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292" yWindow="36" windowWidth="20736" windowHeight="10968"/>
  </bookViews>
  <sheets>
    <sheet name="20 день" sheetId="28" r:id="rId1"/>
  </sheets>
  <calcPr calcId="152511" refMode="R1C1"/>
</workbook>
</file>

<file path=xl/calcChain.xml><?xml version="1.0" encoding="utf-8"?>
<calcChain xmlns="http://schemas.openxmlformats.org/spreadsheetml/2006/main">
  <c r="S13" i="28" l="1"/>
  <c r="R13" i="28"/>
  <c r="Q13" i="28"/>
  <c r="P13" i="28"/>
  <c r="O13" i="28"/>
  <c r="N13" i="28"/>
  <c r="M13" i="28"/>
  <c r="L13" i="28"/>
  <c r="K13" i="28"/>
  <c r="K14" i="28" s="1"/>
  <c r="J13" i="28"/>
  <c r="I13" i="28"/>
  <c r="H13" i="28"/>
  <c r="G13" i="28"/>
  <c r="F13" i="28"/>
</calcChain>
</file>

<file path=xl/sharedStrings.xml><?xml version="1.0" encoding="utf-8"?>
<sst xmlns="http://schemas.openxmlformats.org/spreadsheetml/2006/main" count="42" uniqueCount="41">
  <si>
    <t xml:space="preserve"> Прием пищи</t>
  </si>
  <si>
    <t xml:space="preserve"> Школа</t>
  </si>
  <si>
    <t>день</t>
  </si>
  <si>
    <t>Завтрак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</si>
  <si>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</si>
  <si>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</si>
  <si>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</si>
  <si>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</si>
  <si>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</si>
  <si>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</si>
  <si>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</si>
  <si>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</si>
  <si>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</si>
  <si>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</si>
  <si>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</si>
  <si>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</si>
  <si>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</si>
  <si>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</si>
  <si>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</si>
  <si>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</si>
  <si>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</si>
  <si>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</si>
  <si>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</si>
  <si>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</si>
  <si>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</si>
  <si>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</si>
  <si>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</si>
  <si>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</si>
  <si>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</si>
  <si>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</si>
  <si>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МБОУ "Чусовитинская СОШ"</t>
  </si>
  <si>
    <t>3 блюдо</t>
  </si>
  <si>
    <t>Батон пшеничный</t>
  </si>
  <si>
    <t>хлеб ржаной</t>
  </si>
  <si>
    <t xml:space="preserve"> этикетка</t>
  </si>
  <si>
    <t>Сыр сливочный в индивидуальной упаковке</t>
  </si>
  <si>
    <t>Фрукты в ассортименте (мандарин)</t>
  </si>
  <si>
    <t xml:space="preserve"> гор. Блюдо</t>
  </si>
  <si>
    <t>Пудинг из творога с яблоками со сгущенным молоком</t>
  </si>
  <si>
    <t>Кисель плодово – ягодный витаминизированный (клюквенный)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</si>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</sst>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9" xfId="0" applyFont="1" applyBorder="1"/>
    <xf numFmtId="0" fontId="0" fillId="0" borderId="0" xfId="0" applyAlignment="1"/>
    <xf numFmtId="0" fontId="5" fillId="0" borderId="8" xfId="0" applyFont="1" applyBorder="1"/>
    <xf numFmtId="0" fontId="5" fillId="0" borderId="10" xfId="0" applyFont="1" applyBorder="1"/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3" fillId="0" borderId="0" xfId="0" applyNumberFormat="1" applyFont="1"/>
    <xf numFmtId="0" fontId="7" fillId="0" borderId="14" xfId="0" applyFont="1" applyBorder="1"/>
    <xf numFmtId="0" fontId="8" fillId="0" borderId="14" xfId="0" applyFont="1" applyBorder="1"/>
    <xf numFmtId="0" fontId="6" fillId="0" borderId="20" xfId="0" applyFont="1" applyBorder="1"/>
    <xf numFmtId="0" fontId="5" fillId="0" borderId="15" xfId="0" applyFont="1" applyBorder="1"/>
    <xf numFmtId="0" fontId="9" fillId="0" borderId="8" xfId="0" applyFont="1" applyBorder="1"/>
    <xf numFmtId="0" fontId="9" fillId="0" borderId="13" xfId="0" applyFont="1" applyBorder="1" applyAlignment="1">
      <alignment horizontal="center"/>
    </xf>
    <xf numFmtId="0" fontId="9" fillId="0" borderId="19" xfId="0" applyFont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/>
    <xf numFmtId="0" fontId="6" fillId="2" borderId="11" xfId="0" applyFont="1" applyFill="1" applyBorder="1" applyAlignment="1"/>
    <xf numFmtId="0" fontId="9" fillId="0" borderId="10" xfId="0" applyFont="1" applyBorder="1"/>
    <xf numFmtId="0" fontId="6" fillId="0" borderId="20" xfId="0" applyFont="1" applyBorder="1" applyAlignment="1">
      <alignment horizontal="center"/>
    </xf>
    <xf numFmtId="0" fontId="8" fillId="0" borderId="20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18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8" xfId="0" applyFont="1" applyBorder="1"/>
    <xf numFmtId="0" fontId="9" fillId="0" borderId="28" xfId="0" applyFont="1" applyBorder="1" applyAlignment="1">
      <alignment horizontal="left" wrapText="1"/>
    </xf>
    <xf numFmtId="0" fontId="9" fillId="0" borderId="2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/>
    <xf numFmtId="0" fontId="9" fillId="0" borderId="11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4" fillId="0" borderId="11" xfId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0" fontId="6" fillId="2" borderId="12" xfId="0" applyFont="1" applyFill="1" applyBorder="1" applyAlignment="1"/>
    <xf numFmtId="0" fontId="9" fillId="0" borderId="1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S14"/>
  <sheetViews>
    <sheetView tabSelected="1" zoomScale="60" zoomScaleNormal="60" workbookViewId="0">
      <selection activeCell="F25" sqref="F25"/>
    </sheetView>
  </sheetViews>
  <sheetFormatPr defaultRowHeight="14.4" x14ac:dyDescent="0.3"/>
  <cols>
    <col min="1" max="1" width="16.88671875" customWidth="1"/>
    <col min="2" max="3" width="15.6640625" style="4" customWidth="1"/>
    <col min="4" max="4" width="22.44140625" style="12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3" spans="1:19" ht="22.8" x14ac:dyDescent="0.4">
      <c r="A3" s="5" t="s">
        <v>1</v>
      </c>
      <c r="B3" s="5"/>
      <c r="C3" s="6"/>
      <c r="D3" s="17">
        <v>44616</v>
      </c>
      <c r="E3" s="5" t="s">
        <v>30</v>
      </c>
      <c r="F3" s="7" t="s">
        <v>2</v>
      </c>
      <c r="G3" s="38">
        <v>19</v>
      </c>
      <c r="H3" s="5"/>
      <c r="K3" s="7"/>
      <c r="L3" s="6"/>
      <c r="M3" s="1"/>
      <c r="N3" s="2"/>
    </row>
    <row r="4" spans="1:19" ht="15" thickBot="1" x14ac:dyDescent="0.35">
      <c r="A4" s="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9" ht="15.6" x14ac:dyDescent="0.3">
      <c r="A5" s="13"/>
      <c r="B5" s="13"/>
      <c r="C5" s="16" t="s">
        <v>26</v>
      </c>
      <c r="D5" s="18"/>
      <c r="E5" s="19"/>
      <c r="F5" s="39"/>
      <c r="G5" s="16"/>
      <c r="H5" s="40" t="s">
        <v>7</v>
      </c>
      <c r="I5" s="20"/>
      <c r="J5" s="41"/>
      <c r="K5" s="42" t="s">
        <v>8</v>
      </c>
      <c r="L5" s="36" t="s">
        <v>9</v>
      </c>
      <c r="M5" s="35"/>
      <c r="N5" s="35"/>
      <c r="O5" s="35"/>
      <c r="P5" s="36" t="s">
        <v>10</v>
      </c>
      <c r="Q5" s="34"/>
      <c r="R5" s="34"/>
      <c r="S5" s="37"/>
    </row>
    <row r="6" spans="1:19" ht="16.2" thickBot="1" x14ac:dyDescent="0.35">
      <c r="A6" s="14" t="s">
        <v>0</v>
      </c>
      <c r="B6" s="14"/>
      <c r="C6" s="10" t="s">
        <v>27</v>
      </c>
      <c r="D6" s="21" t="s">
        <v>28</v>
      </c>
      <c r="E6" s="10" t="s">
        <v>25</v>
      </c>
      <c r="F6" s="43" t="s">
        <v>11</v>
      </c>
      <c r="G6" s="10" t="s">
        <v>24</v>
      </c>
      <c r="H6" s="15" t="s">
        <v>12</v>
      </c>
      <c r="I6" s="8" t="s">
        <v>13</v>
      </c>
      <c r="J6" s="9" t="s">
        <v>14</v>
      </c>
      <c r="K6" s="44" t="s">
        <v>15</v>
      </c>
      <c r="L6" s="45" t="s">
        <v>16</v>
      </c>
      <c r="M6" s="46" t="s">
        <v>17</v>
      </c>
      <c r="N6" s="46" t="s">
        <v>18</v>
      </c>
      <c r="O6" s="47" t="s">
        <v>19</v>
      </c>
      <c r="P6" s="45" t="s">
        <v>20</v>
      </c>
      <c r="Q6" s="46" t="s">
        <v>21</v>
      </c>
      <c r="R6" s="46" t="s">
        <v>22</v>
      </c>
      <c r="S6" s="48" t="s">
        <v>23</v>
      </c>
    </row>
    <row r="7" spans="1:19" ht="15.6" x14ac:dyDescent="0.3">
      <c r="A7" s="22" t="s">
        <v>3</v>
      </c>
      <c r="B7" s="22"/>
      <c r="C7" s="49" t="s">
        <v>34</v>
      </c>
      <c r="D7" s="50" t="s">
        <v>4</v>
      </c>
      <c r="E7" s="51" t="s">
        <v>35</v>
      </c>
      <c r="F7" s="52">
        <v>17</v>
      </c>
      <c r="G7" s="49">
        <v>14.71</v>
      </c>
      <c r="H7" s="26">
        <v>1.7</v>
      </c>
      <c r="I7" s="25">
        <v>4.42</v>
      </c>
      <c r="J7" s="27">
        <v>0.85</v>
      </c>
      <c r="K7" s="53">
        <v>49.98</v>
      </c>
      <c r="L7" s="54">
        <v>0</v>
      </c>
      <c r="M7" s="55">
        <v>0.1</v>
      </c>
      <c r="N7" s="55">
        <v>0</v>
      </c>
      <c r="O7" s="56">
        <v>0</v>
      </c>
      <c r="P7" s="54">
        <v>25.16</v>
      </c>
      <c r="Q7" s="55">
        <v>18.190000000000001</v>
      </c>
      <c r="R7" s="55">
        <v>3.74</v>
      </c>
      <c r="S7" s="56">
        <v>0.1</v>
      </c>
    </row>
    <row r="8" spans="1:19" ht="15.6" x14ac:dyDescent="0.3">
      <c r="A8" s="11"/>
      <c r="B8" s="11"/>
      <c r="C8" s="57">
        <v>137</v>
      </c>
      <c r="D8" s="58" t="s">
        <v>4</v>
      </c>
      <c r="E8" s="24" t="s">
        <v>36</v>
      </c>
      <c r="F8" s="29">
        <v>100</v>
      </c>
      <c r="G8" s="23">
        <v>0.14000000000000001</v>
      </c>
      <c r="H8" s="26">
        <v>0.9</v>
      </c>
      <c r="I8" s="25">
        <v>0</v>
      </c>
      <c r="J8" s="27">
        <v>8.6</v>
      </c>
      <c r="K8" s="53">
        <v>38</v>
      </c>
      <c r="L8" s="26">
        <v>0.06</v>
      </c>
      <c r="M8" s="25">
        <v>38</v>
      </c>
      <c r="N8" s="25">
        <v>0.06</v>
      </c>
      <c r="O8" s="27">
        <v>0</v>
      </c>
      <c r="P8" s="26">
        <v>35</v>
      </c>
      <c r="Q8" s="25">
        <v>17</v>
      </c>
      <c r="R8" s="25">
        <v>11</v>
      </c>
      <c r="S8" s="27">
        <v>0.1</v>
      </c>
    </row>
    <row r="9" spans="1:19" ht="15.6" x14ac:dyDescent="0.3">
      <c r="A9" s="11"/>
      <c r="B9" s="11"/>
      <c r="C9" s="29">
        <v>145</v>
      </c>
      <c r="D9" s="30" t="s">
        <v>37</v>
      </c>
      <c r="E9" s="59" t="s">
        <v>38</v>
      </c>
      <c r="F9" s="60">
        <v>150</v>
      </c>
      <c r="G9" s="29">
        <v>38.85</v>
      </c>
      <c r="H9" s="26">
        <v>19.2</v>
      </c>
      <c r="I9" s="25">
        <v>14.7</v>
      </c>
      <c r="J9" s="27">
        <v>32.85</v>
      </c>
      <c r="K9" s="53">
        <v>340.95</v>
      </c>
      <c r="L9" s="26">
        <v>0.73</v>
      </c>
      <c r="M9" s="25">
        <v>0.37</v>
      </c>
      <c r="N9" s="25">
        <v>0.12</v>
      </c>
      <c r="O9" s="27">
        <v>0.57999999999999996</v>
      </c>
      <c r="P9" s="26">
        <v>144.54</v>
      </c>
      <c r="Q9" s="25">
        <v>241.95</v>
      </c>
      <c r="R9" s="25">
        <v>24.97</v>
      </c>
      <c r="S9" s="27">
        <v>0.84</v>
      </c>
    </row>
    <row r="10" spans="1:19" ht="15.6" x14ac:dyDescent="0.3">
      <c r="A10" s="11"/>
      <c r="B10" s="11"/>
      <c r="C10" s="61">
        <v>95</v>
      </c>
      <c r="D10" s="31" t="s">
        <v>31</v>
      </c>
      <c r="E10" s="62" t="s">
        <v>39</v>
      </c>
      <c r="F10" s="63">
        <v>200</v>
      </c>
      <c r="G10" s="77">
        <v>4.0999999999999996</v>
      </c>
      <c r="H10" s="26">
        <v>0</v>
      </c>
      <c r="I10" s="25">
        <v>0</v>
      </c>
      <c r="J10" s="27">
        <v>24.4</v>
      </c>
      <c r="K10" s="53">
        <v>97.6</v>
      </c>
      <c r="L10" s="26">
        <v>0.16</v>
      </c>
      <c r="M10" s="25">
        <v>9.18</v>
      </c>
      <c r="N10" s="25">
        <v>0.16</v>
      </c>
      <c r="O10" s="27">
        <v>0.8</v>
      </c>
      <c r="P10" s="26">
        <v>0.78</v>
      </c>
      <c r="Q10" s="25">
        <v>0</v>
      </c>
      <c r="R10" s="25">
        <v>0</v>
      </c>
      <c r="S10" s="27">
        <v>0</v>
      </c>
    </row>
    <row r="11" spans="1:19" ht="15.6" x14ac:dyDescent="0.3">
      <c r="A11" s="11"/>
      <c r="B11" s="11"/>
      <c r="C11" s="61">
        <v>121</v>
      </c>
      <c r="D11" s="30" t="s">
        <v>40</v>
      </c>
      <c r="E11" s="28" t="s">
        <v>32</v>
      </c>
      <c r="F11" s="64">
        <v>20</v>
      </c>
      <c r="G11" s="29">
        <v>1.41</v>
      </c>
      <c r="H11" s="26">
        <v>1.44</v>
      </c>
      <c r="I11" s="25">
        <v>0.13</v>
      </c>
      <c r="J11" s="27">
        <v>9.83</v>
      </c>
      <c r="K11" s="53">
        <v>50.44</v>
      </c>
      <c r="L11" s="26">
        <v>0.04</v>
      </c>
      <c r="M11" s="25">
        <v>0</v>
      </c>
      <c r="N11" s="25">
        <v>0</v>
      </c>
      <c r="O11" s="27">
        <v>0.51</v>
      </c>
      <c r="P11" s="26">
        <v>7.5</v>
      </c>
      <c r="Q11" s="25">
        <v>24.6</v>
      </c>
      <c r="R11" s="25">
        <v>9.9</v>
      </c>
      <c r="S11" s="27">
        <v>0.45</v>
      </c>
    </row>
    <row r="12" spans="1:19" ht="15.6" x14ac:dyDescent="0.3">
      <c r="A12" s="11"/>
      <c r="B12" s="11"/>
      <c r="C12" s="29">
        <v>120</v>
      </c>
      <c r="D12" s="30" t="s">
        <v>33</v>
      </c>
      <c r="E12" s="31" t="s">
        <v>29</v>
      </c>
      <c r="F12" s="65">
        <v>20</v>
      </c>
      <c r="G12" s="29">
        <v>1.42</v>
      </c>
      <c r="H12" s="26">
        <v>1.1399999999999999</v>
      </c>
      <c r="I12" s="25">
        <v>0.22</v>
      </c>
      <c r="J12" s="27">
        <v>7.44</v>
      </c>
      <c r="K12" s="66">
        <v>36.26</v>
      </c>
      <c r="L12" s="26">
        <v>0.02</v>
      </c>
      <c r="M12" s="25">
        <v>0.08</v>
      </c>
      <c r="N12" s="25">
        <v>0</v>
      </c>
      <c r="O12" s="27">
        <v>0.06</v>
      </c>
      <c r="P12" s="26">
        <v>6.8</v>
      </c>
      <c r="Q12" s="25">
        <v>24</v>
      </c>
      <c r="R12" s="25">
        <v>8.1999999999999993</v>
      </c>
      <c r="S12" s="27">
        <v>0.46</v>
      </c>
    </row>
    <row r="13" spans="1:19" ht="15.6" x14ac:dyDescent="0.3">
      <c r="A13" s="11"/>
      <c r="B13" s="11"/>
      <c r="C13" s="29"/>
      <c r="D13" s="30"/>
      <c r="E13" s="32" t="s">
        <v>5</v>
      </c>
      <c r="F13" s="67">
        <f>SUM(F7:F12)</f>
        <v>507</v>
      </c>
      <c r="G13" s="29">
        <f>SUM(G7:G12)</f>
        <v>60.63</v>
      </c>
      <c r="H13" s="26">
        <f t="shared" ref="H13:S13" si="0">SUM(H7:H12)</f>
        <v>24.380000000000003</v>
      </c>
      <c r="I13" s="25">
        <f t="shared" si="0"/>
        <v>19.469999999999995</v>
      </c>
      <c r="J13" s="27">
        <f t="shared" si="0"/>
        <v>83.969999999999985</v>
      </c>
      <c r="K13" s="68">
        <f>SUM(K7:K12)</f>
        <v>613.23</v>
      </c>
      <c r="L13" s="26">
        <f t="shared" si="0"/>
        <v>1.01</v>
      </c>
      <c r="M13" s="25">
        <f t="shared" si="0"/>
        <v>47.73</v>
      </c>
      <c r="N13" s="25">
        <f t="shared" si="0"/>
        <v>0.33999999999999997</v>
      </c>
      <c r="O13" s="27">
        <f t="shared" si="0"/>
        <v>1.95</v>
      </c>
      <c r="P13" s="26">
        <f t="shared" si="0"/>
        <v>219.78</v>
      </c>
      <c r="Q13" s="25">
        <f t="shared" si="0"/>
        <v>325.74</v>
      </c>
      <c r="R13" s="25">
        <f t="shared" si="0"/>
        <v>57.81</v>
      </c>
      <c r="S13" s="27">
        <f t="shared" si="0"/>
        <v>1.95</v>
      </c>
    </row>
    <row r="14" spans="1:19" ht="16.2" thickBot="1" x14ac:dyDescent="0.35">
      <c r="A14" s="33"/>
      <c r="B14" s="33"/>
      <c r="C14" s="69"/>
      <c r="D14" s="70"/>
      <c r="E14" s="71" t="s">
        <v>6</v>
      </c>
      <c r="F14" s="72"/>
      <c r="G14" s="70"/>
      <c r="H14" s="73"/>
      <c r="I14" s="74"/>
      <c r="J14" s="75"/>
      <c r="K14" s="76">
        <f>K13/23.5</f>
        <v>26.094893617021278</v>
      </c>
      <c r="L14" s="73"/>
      <c r="M14" s="74"/>
      <c r="N14" s="74"/>
      <c r="O14" s="75"/>
      <c r="P14" s="73"/>
      <c r="Q14" s="74"/>
      <c r="R14" s="74"/>
      <c r="S14" s="75"/>
    </row>
  </sheetData>
  <mergeCells count="2">
    <mergeCell ref="L5:O5"/>
    <mergeCell ref="P5:S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2022-02-24T05:19:58Z</dcterms:modified>
</cp:coreProperties>
</file>