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960" yWindow="75" windowWidth="20730" windowHeight="5745" tabRatio="733"/>
  </bookViews>
  <sheets>
    <sheet name="18 день" sheetId="30" r:id="rId1"/>
  </sheets>
  <definedNames>
    <definedName name="_xlnm.Print_Area" localSheetId="0">'18 день'!$A$2:$R$13</definedName>
  </definedNames>
  <calcPr calcId="162913" refMode="R1C1"/>
</workbook>
</file>

<file path=xl/calcChain.xml><?xml version="1.0" encoding="utf-8"?>
<calcChain xmlns="http://schemas.openxmlformats.org/spreadsheetml/2006/main">
  <c r="F12" i="30" l="1"/>
  <c r="J12" i="30" l="1"/>
  <c r="E12" i="30"/>
  <c r="W12" i="30" l="1"/>
  <c r="V12" i="30"/>
  <c r="U12" i="30"/>
  <c r="T12" i="30"/>
  <c r="S12" i="30"/>
  <c r="R12" i="30"/>
  <c r="Q12" i="30"/>
  <c r="P12" i="30"/>
  <c r="O12" i="30"/>
  <c r="N12" i="30"/>
  <c r="M12" i="30"/>
  <c r="L12" i="30"/>
  <c r="K12" i="30"/>
  <c r="J13" i="30" l="1"/>
  <c r="I12" i="30" l="1"/>
  <c r="H12" i="30"/>
  <c r="G12" i="30"/>
</calcChain>
</file>

<file path=xl/sharedStrings.xml><?xml version="1.0" encoding="utf-8"?>
<sst xmlns="http://schemas.openxmlformats.org/spreadsheetml/2006/main" count="47" uniqueCount="46">
  <si>
    <t xml:space="preserve"> Прием пищи</t>
  </si>
  <si>
    <t xml:space="preserve"> Школа</t>
  </si>
  <si>
    <t>день</t>
  </si>
  <si>
    <t xml:space="preserve"> гор. Блюдо</t>
  </si>
  <si>
    <t>гор.напиток</t>
  </si>
  <si>
    <t>Завтрак</t>
  </si>
  <si>
    <t>Чай с сахаром и лимоном</t>
  </si>
  <si>
    <t>хлеб пшеничный</t>
  </si>
  <si>
    <t>хлеб ржаной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</si>
  <si>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</si>
  <si>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</si>
  <si>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</si>
  <si>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</si>
  <si>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</si>
  <si>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</si>
  <si>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</si>
  <si>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</si>
  <si>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</si>
  <si>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</si>
  <si>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</si>
  <si>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</si>
  <si>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</si>
  <si>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</si>
  <si>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</si>
  <si>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</si>
  <si>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</si>
  <si>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</si>
  <si>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</si>
  <si>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</si>
  <si>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</si>
  <si>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</si>
  <si>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</si>
  <si>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Сыр сливочный в индивидуальной упаковке</t>
  </si>
  <si>
    <t>Хлеб ржаной</t>
  </si>
  <si>
    <t>Фрукты в ассортименте (груша)</t>
  </si>
  <si>
    <t>Батон пшеничный</t>
  </si>
  <si>
    <t>Пудинг из творога с яблоками со сгущенным молоком</t>
  </si>
  <si>
    <t xml:space="preserve"> этикетка</t>
  </si>
  <si>
    <t>B2</t>
  </si>
  <si>
    <t>A, рэт. экв</t>
  </si>
  <si>
    <t>D, мкг</t>
  </si>
  <si>
    <t>K</t>
  </si>
  <si>
    <t>I</t>
  </si>
  <si>
    <t>Se</t>
  </si>
  <si>
    <t>F</t>
  </si>
  <si>
    <t>МБОУ "Чусовитинская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</si>
</sst>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Border="1"/>
    <xf numFmtId="0" fontId="4" fillId="0" borderId="1" xfId="0" applyFont="1" applyBorder="1" applyAlignment="1">
      <alignment horizontal="center"/>
    </xf>
    <xf numFmtId="0" fontId="11" fillId="0" borderId="0" xfId="0" applyFont="1"/>
    <xf numFmtId="0" fontId="4" fillId="0" borderId="3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5" fillId="0" borderId="30" xfId="0" applyFont="1" applyBorder="1"/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9" fillId="0" borderId="22" xfId="0" applyFont="1" applyBorder="1"/>
    <xf numFmtId="0" fontId="3" fillId="0" borderId="0" xfId="0" applyFont="1" applyAlignment="1">
      <alignment horizontal="left"/>
    </xf>
    <xf numFmtId="0" fontId="9" fillId="0" borderId="4" xfId="0" applyFont="1" applyBorder="1" applyAlignment="1">
      <alignment horizontal="center"/>
    </xf>
    <xf numFmtId="0" fontId="7" fillId="0" borderId="29" xfId="0" applyFont="1" applyBorder="1"/>
    <xf numFmtId="0" fontId="9" fillId="0" borderId="25" xfId="0" applyFont="1" applyBorder="1" applyAlignment="1">
      <alignment horizontal="center"/>
    </xf>
    <xf numFmtId="0" fontId="4" fillId="0" borderId="25" xfId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5" fillId="0" borderId="20" xfId="0" applyFont="1" applyBorder="1"/>
    <xf numFmtId="0" fontId="5" fillId="0" borderId="23" xfId="0" applyFont="1" applyBorder="1"/>
    <xf numFmtId="0" fontId="9" fillId="0" borderId="20" xfId="0" applyFont="1" applyBorder="1"/>
    <xf numFmtId="0" fontId="9" fillId="0" borderId="25" xfId="0" applyFont="1" applyBorder="1"/>
    <xf numFmtId="0" fontId="9" fillId="0" borderId="25" xfId="0" applyFont="1" applyBorder="1" applyAlignment="1"/>
    <xf numFmtId="0" fontId="8" fillId="0" borderId="29" xfId="0" applyFont="1" applyBorder="1"/>
    <xf numFmtId="0" fontId="9" fillId="0" borderId="4" xfId="0" applyFont="1" applyBorder="1"/>
    <xf numFmtId="0" fontId="9" fillId="0" borderId="25" xfId="0" applyFont="1" applyBorder="1" applyAlignment="1">
      <alignment wrapText="1"/>
    </xf>
    <xf numFmtId="0" fontId="4" fillId="0" borderId="18" xfId="0" applyFont="1" applyBorder="1" applyAlignment="1">
      <alignment horizontal="center"/>
    </xf>
    <xf numFmtId="0" fontId="9" fillId="0" borderId="16" xfId="0" applyFont="1" applyBorder="1"/>
    <xf numFmtId="0" fontId="9" fillId="0" borderId="4" xfId="0" applyFont="1" applyBorder="1" applyAlignment="1">
      <alignment horizontal="right"/>
    </xf>
    <xf numFmtId="0" fontId="6" fillId="0" borderId="21" xfId="0" applyFont="1" applyBorder="1"/>
    <xf numFmtId="0" fontId="4" fillId="0" borderId="4" xfId="0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9" fillId="0" borderId="24" xfId="0" applyFont="1" applyBorder="1"/>
    <xf numFmtId="0" fontId="4" fillId="2" borderId="18" xfId="0" applyFont="1" applyFill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0" fontId="6" fillId="0" borderId="20" xfId="0" applyFont="1" applyBorder="1"/>
    <xf numFmtId="0" fontId="6" fillId="2" borderId="25" xfId="0" applyFont="1" applyFill="1" applyBorder="1" applyAlignment="1"/>
    <xf numFmtId="0" fontId="5" fillId="0" borderId="4" xfId="0" applyFont="1" applyBorder="1" applyAlignment="1">
      <alignment horizontal="center"/>
    </xf>
    <xf numFmtId="0" fontId="6" fillId="0" borderId="27" xfId="0" applyFont="1" applyBorder="1"/>
    <xf numFmtId="0" fontId="9" fillId="0" borderId="26" xfId="0" applyFont="1" applyBorder="1"/>
    <xf numFmtId="0" fontId="9" fillId="0" borderId="23" xfId="0" applyFont="1" applyBorder="1"/>
    <xf numFmtId="0" fontId="9" fillId="0" borderId="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/>
    </xf>
    <xf numFmtId="0" fontId="9" fillId="0" borderId="24" xfId="0" applyFont="1" applyBorder="1" applyAlignment="1">
      <alignment wrapText="1"/>
    </xf>
    <xf numFmtId="0" fontId="6" fillId="2" borderId="26" xfId="0" applyFont="1" applyFill="1" applyBorder="1" applyAlignment="1"/>
    <xf numFmtId="0" fontId="9" fillId="0" borderId="16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 wrapText="1"/>
    </xf>
    <xf numFmtId="0" fontId="9" fillId="0" borderId="24" xfId="0" applyFont="1" applyBorder="1" applyAlignment="1">
      <alignment horizontal="left" wrapText="1"/>
    </xf>
    <xf numFmtId="0" fontId="9" fillId="0" borderId="25" xfId="0" applyFont="1" applyBorder="1" applyAlignment="1">
      <alignment horizontal="left" wrapText="1"/>
    </xf>
    <xf numFmtId="0" fontId="6" fillId="0" borderId="2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6" fillId="0" borderId="35" xfId="0" applyFont="1" applyBorder="1" applyAlignment="1">
      <alignment horizontal="center" wrapText="1"/>
    </xf>
    <xf numFmtId="0" fontId="6" fillId="0" borderId="37" xfId="0" applyFont="1" applyBorder="1" applyAlignment="1">
      <alignment horizontal="center"/>
    </xf>
    <xf numFmtId="2" fontId="6" fillId="0" borderId="32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38" xfId="0" applyFont="1" applyBorder="1"/>
    <xf numFmtId="14" fontId="3" fillId="0" borderId="0" xfId="0" applyNumberFormat="1" applyFont="1"/>
    <xf numFmtId="0" fontId="6" fillId="0" borderId="2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8" fillId="0" borderId="27" xfId="0" applyFont="1" applyBorder="1" applyAlignment="1"/>
    <xf numFmtId="0" fontId="8" fillId="0" borderId="21" xfId="0" applyFont="1" applyBorder="1" applyAlignment="1"/>
    <xf numFmtId="0" fontId="6" fillId="0" borderId="21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W23"/>
  <sheetViews>
    <sheetView tabSelected="1" zoomScale="60" zoomScaleNormal="60" workbookViewId="0">
      <selection activeCell="D2" sqref="D2"/>
    </sheetView>
  </sheetViews>
  <sheetFormatPr defaultRowHeight="15" x14ac:dyDescent="0.25"/>
  <cols>
    <col min="1" max="1" width="19.7109375" customWidth="1"/>
    <col min="2" max="2" width="16.140625" style="4" customWidth="1"/>
    <col min="3" max="3" width="22.28515625" customWidth="1"/>
    <col min="4" max="4" width="54.28515625" customWidth="1"/>
    <col min="5" max="5" width="13.85546875" customWidth="1"/>
    <col min="6" max="6" width="10.85546875" customWidth="1"/>
    <col min="8" max="8" width="11.28515625" customWidth="1"/>
    <col min="9" max="9" width="14" bestFit="1" customWidth="1"/>
    <col min="10" max="10" width="20.7109375" customWidth="1"/>
    <col min="11" max="11" width="11.28515625" customWidth="1"/>
    <col min="21" max="22" width="11.140625" bestFit="1" customWidth="1"/>
  </cols>
  <sheetData>
    <row r="2" spans="1:23" ht="23.25" x14ac:dyDescent="0.35">
      <c r="A2" s="5" t="s">
        <v>1</v>
      </c>
      <c r="B2" s="6"/>
      <c r="C2" s="89">
        <v>44643</v>
      </c>
      <c r="D2" s="5" t="s">
        <v>45</v>
      </c>
      <c r="E2" s="7" t="s">
        <v>2</v>
      </c>
      <c r="F2" s="30">
        <v>18</v>
      </c>
      <c r="G2" s="5"/>
      <c r="J2" s="7"/>
      <c r="K2" s="6"/>
      <c r="L2" s="1"/>
      <c r="M2" s="2"/>
    </row>
    <row r="3" spans="1:23" ht="15.75" thickBot="1" x14ac:dyDescent="0.3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3" s="10" customFormat="1" ht="21.75" customHeight="1" thickBot="1" x14ac:dyDescent="0.3">
      <c r="A4" s="36"/>
      <c r="B4" s="27" t="s">
        <v>29</v>
      </c>
      <c r="C4" s="32"/>
      <c r="D4" s="41"/>
      <c r="E4" s="25"/>
      <c r="F4" s="74"/>
      <c r="G4" s="54" t="s">
        <v>12</v>
      </c>
      <c r="H4" s="57"/>
      <c r="I4" s="47"/>
      <c r="J4" s="57" t="s">
        <v>13</v>
      </c>
      <c r="K4" s="90" t="s">
        <v>14</v>
      </c>
      <c r="L4" s="91"/>
      <c r="M4" s="92"/>
      <c r="N4" s="92"/>
      <c r="O4" s="93"/>
      <c r="P4" s="90" t="s">
        <v>15</v>
      </c>
      <c r="Q4" s="91"/>
      <c r="R4" s="91"/>
      <c r="S4" s="91"/>
      <c r="T4" s="91"/>
      <c r="U4" s="91"/>
      <c r="V4" s="91"/>
      <c r="W4" s="94"/>
    </row>
    <row r="5" spans="1:23" s="10" customFormat="1" ht="46.5" thickBot="1" x14ac:dyDescent="0.3">
      <c r="A5" s="37" t="s">
        <v>0</v>
      </c>
      <c r="B5" s="80" t="s">
        <v>30</v>
      </c>
      <c r="C5" s="24" t="s">
        <v>31</v>
      </c>
      <c r="D5" s="28" t="s">
        <v>28</v>
      </c>
      <c r="E5" s="26" t="s">
        <v>16</v>
      </c>
      <c r="F5" s="28" t="s">
        <v>27</v>
      </c>
      <c r="G5" s="69" t="s">
        <v>17</v>
      </c>
      <c r="H5" s="68" t="s">
        <v>18</v>
      </c>
      <c r="I5" s="87" t="s">
        <v>19</v>
      </c>
      <c r="J5" s="88" t="s">
        <v>20</v>
      </c>
      <c r="K5" s="69" t="s">
        <v>21</v>
      </c>
      <c r="L5" s="69" t="s">
        <v>38</v>
      </c>
      <c r="M5" s="69" t="s">
        <v>22</v>
      </c>
      <c r="N5" s="79" t="s">
        <v>39</v>
      </c>
      <c r="O5" s="69" t="s">
        <v>40</v>
      </c>
      <c r="P5" s="69" t="s">
        <v>23</v>
      </c>
      <c r="Q5" s="69" t="s">
        <v>24</v>
      </c>
      <c r="R5" s="69" t="s">
        <v>25</v>
      </c>
      <c r="S5" s="69" t="s">
        <v>26</v>
      </c>
      <c r="T5" s="69" t="s">
        <v>41</v>
      </c>
      <c r="U5" s="69" t="s">
        <v>42</v>
      </c>
      <c r="V5" s="69" t="s">
        <v>43</v>
      </c>
      <c r="W5" s="80" t="s">
        <v>44</v>
      </c>
    </row>
    <row r="6" spans="1:23" s="10" customFormat="1" ht="37.5" customHeight="1" thickBot="1" x14ac:dyDescent="0.3">
      <c r="A6" s="38" t="s">
        <v>5</v>
      </c>
      <c r="B6" s="35" t="s">
        <v>37</v>
      </c>
      <c r="C6" s="51" t="s">
        <v>9</v>
      </c>
      <c r="D6" s="72" t="s">
        <v>32</v>
      </c>
      <c r="E6" s="71">
        <v>17</v>
      </c>
      <c r="F6" s="35">
        <v>13.06</v>
      </c>
      <c r="G6" s="44">
        <v>1.7</v>
      </c>
      <c r="H6" s="9">
        <v>4.42</v>
      </c>
      <c r="I6" s="18">
        <v>0.85</v>
      </c>
      <c r="J6" s="48">
        <v>49.98</v>
      </c>
      <c r="K6" s="82">
        <v>0</v>
      </c>
      <c r="L6" s="83">
        <v>0</v>
      </c>
      <c r="M6" s="84">
        <v>0.1</v>
      </c>
      <c r="N6" s="84">
        <v>0</v>
      </c>
      <c r="O6" s="85">
        <v>0</v>
      </c>
      <c r="P6" s="82">
        <v>25.16</v>
      </c>
      <c r="Q6" s="84">
        <v>18.190000000000001</v>
      </c>
      <c r="R6" s="84">
        <v>3.74</v>
      </c>
      <c r="S6" s="84">
        <v>0.1</v>
      </c>
      <c r="T6" s="84">
        <v>0</v>
      </c>
      <c r="U6" s="84">
        <v>0</v>
      </c>
      <c r="V6" s="84">
        <v>0</v>
      </c>
      <c r="W6" s="86">
        <v>0</v>
      </c>
    </row>
    <row r="7" spans="1:23" s="10" customFormat="1" ht="37.5" customHeight="1" x14ac:dyDescent="0.25">
      <c r="A7" s="29"/>
      <c r="B7" s="35">
        <v>25</v>
      </c>
      <c r="C7" s="45" t="s">
        <v>9</v>
      </c>
      <c r="D7" s="62" t="s">
        <v>34</v>
      </c>
      <c r="E7" s="64">
        <v>150</v>
      </c>
      <c r="F7" s="35">
        <v>36.67</v>
      </c>
      <c r="G7" s="16">
        <v>0.6</v>
      </c>
      <c r="H7" s="17">
        <v>0.45</v>
      </c>
      <c r="I7" s="19">
        <v>12.3</v>
      </c>
      <c r="J7" s="75">
        <v>54.9</v>
      </c>
      <c r="K7" s="50">
        <v>0.03</v>
      </c>
      <c r="L7" s="17">
        <v>0.05</v>
      </c>
      <c r="M7" s="17">
        <v>7.5</v>
      </c>
      <c r="N7" s="17">
        <v>0</v>
      </c>
      <c r="O7" s="19">
        <v>0</v>
      </c>
      <c r="P7" s="50">
        <v>28.5</v>
      </c>
      <c r="Q7" s="17">
        <v>24</v>
      </c>
      <c r="R7" s="17">
        <v>18</v>
      </c>
      <c r="S7" s="17">
        <v>3.45</v>
      </c>
      <c r="T7" s="17">
        <v>232.5</v>
      </c>
      <c r="U7" s="17">
        <v>2E-3</v>
      </c>
      <c r="V7" s="17">
        <v>2.0000000000000001E-4</v>
      </c>
      <c r="W7" s="21">
        <v>0.02</v>
      </c>
    </row>
    <row r="8" spans="1:23" s="10" customFormat="1" ht="37.5" customHeight="1" x14ac:dyDescent="0.25">
      <c r="A8" s="29"/>
      <c r="B8" s="33">
        <v>145</v>
      </c>
      <c r="C8" s="39" t="s">
        <v>3</v>
      </c>
      <c r="D8" s="73" t="s">
        <v>36</v>
      </c>
      <c r="E8" s="53">
        <v>150</v>
      </c>
      <c r="F8" s="33">
        <v>40.79</v>
      </c>
      <c r="G8" s="44">
        <v>19.2</v>
      </c>
      <c r="H8" s="9">
        <v>14.7</v>
      </c>
      <c r="I8" s="18">
        <v>32.85</v>
      </c>
      <c r="J8" s="48">
        <v>340.95</v>
      </c>
      <c r="K8" s="44">
        <v>0.73</v>
      </c>
      <c r="L8" s="9">
        <v>0.3</v>
      </c>
      <c r="M8" s="9">
        <v>0.37</v>
      </c>
      <c r="N8" s="9">
        <v>33.75</v>
      </c>
      <c r="O8" s="11">
        <v>0.3</v>
      </c>
      <c r="P8" s="44">
        <v>144.54</v>
      </c>
      <c r="Q8" s="9">
        <v>241.95</v>
      </c>
      <c r="R8" s="9">
        <v>24.97</v>
      </c>
      <c r="S8" s="9">
        <v>0.84</v>
      </c>
      <c r="T8" s="9">
        <v>263.7</v>
      </c>
      <c r="U8" s="9">
        <v>1.2E-2</v>
      </c>
      <c r="V8" s="9">
        <v>3.3000000000000002E-2</v>
      </c>
      <c r="W8" s="18">
        <v>7.6999999999999999E-2</v>
      </c>
    </row>
    <row r="9" spans="1:23" s="10" customFormat="1" ht="52.5" customHeight="1" x14ac:dyDescent="0.25">
      <c r="A9" s="29"/>
      <c r="B9" s="33">
        <v>113</v>
      </c>
      <c r="C9" s="39" t="s">
        <v>4</v>
      </c>
      <c r="D9" s="42" t="s">
        <v>6</v>
      </c>
      <c r="E9" s="33">
        <v>200</v>
      </c>
      <c r="F9" s="46">
        <v>2.12</v>
      </c>
      <c r="G9" s="44">
        <v>0.2</v>
      </c>
      <c r="H9" s="9">
        <v>0</v>
      </c>
      <c r="I9" s="18">
        <v>11</v>
      </c>
      <c r="J9" s="49">
        <v>45.6</v>
      </c>
      <c r="K9" s="44">
        <v>0</v>
      </c>
      <c r="L9" s="9">
        <v>0</v>
      </c>
      <c r="M9" s="9">
        <v>2.6</v>
      </c>
      <c r="N9" s="9">
        <v>0</v>
      </c>
      <c r="O9" s="11">
        <v>0</v>
      </c>
      <c r="P9" s="44">
        <v>15.64</v>
      </c>
      <c r="Q9" s="9">
        <v>8.8000000000000007</v>
      </c>
      <c r="R9" s="9">
        <v>4.72</v>
      </c>
      <c r="S9" s="9">
        <v>0.8</v>
      </c>
      <c r="T9" s="9">
        <v>15.34</v>
      </c>
      <c r="U9" s="9">
        <v>0</v>
      </c>
      <c r="V9" s="9">
        <v>0</v>
      </c>
      <c r="W9" s="18">
        <v>0</v>
      </c>
    </row>
    <row r="10" spans="1:23" s="10" customFormat="1" ht="37.5" customHeight="1" x14ac:dyDescent="0.25">
      <c r="A10" s="29"/>
      <c r="B10" s="34">
        <v>121</v>
      </c>
      <c r="C10" s="39" t="s">
        <v>7</v>
      </c>
      <c r="D10" s="43" t="s">
        <v>35</v>
      </c>
      <c r="E10" s="60">
        <v>20</v>
      </c>
      <c r="F10" s="33">
        <v>2.08</v>
      </c>
      <c r="G10" s="44">
        <v>1.44</v>
      </c>
      <c r="H10" s="9">
        <v>0.13</v>
      </c>
      <c r="I10" s="18">
        <v>9.83</v>
      </c>
      <c r="J10" s="48">
        <v>50.44</v>
      </c>
      <c r="K10" s="44">
        <v>0.04</v>
      </c>
      <c r="L10" s="9">
        <v>7.0000000000000001E-3</v>
      </c>
      <c r="M10" s="9">
        <v>0</v>
      </c>
      <c r="N10" s="9">
        <v>0</v>
      </c>
      <c r="O10" s="11">
        <v>0</v>
      </c>
      <c r="P10" s="44">
        <v>7.5</v>
      </c>
      <c r="Q10" s="9">
        <v>24.6</v>
      </c>
      <c r="R10" s="9">
        <v>9.9</v>
      </c>
      <c r="S10" s="9">
        <v>0.45</v>
      </c>
      <c r="T10" s="9">
        <v>18.399999999999999</v>
      </c>
      <c r="U10" s="9">
        <v>0</v>
      </c>
      <c r="V10" s="9">
        <v>0</v>
      </c>
      <c r="W10" s="18">
        <v>0</v>
      </c>
    </row>
    <row r="11" spans="1:23" s="10" customFormat="1" ht="37.5" customHeight="1" x14ac:dyDescent="0.25">
      <c r="A11" s="29"/>
      <c r="B11" s="33">
        <v>120</v>
      </c>
      <c r="C11" s="39" t="s">
        <v>8</v>
      </c>
      <c r="D11" s="40" t="s">
        <v>33</v>
      </c>
      <c r="E11" s="31">
        <v>20</v>
      </c>
      <c r="F11" s="33">
        <v>1.4</v>
      </c>
      <c r="G11" s="44">
        <v>1.1399999999999999</v>
      </c>
      <c r="H11" s="9">
        <v>0.22</v>
      </c>
      <c r="I11" s="18">
        <v>7.44</v>
      </c>
      <c r="J11" s="49">
        <v>36.26</v>
      </c>
      <c r="K11" s="52">
        <v>0.02</v>
      </c>
      <c r="L11" s="12">
        <v>2.4E-2</v>
      </c>
      <c r="M11" s="12">
        <v>0.08</v>
      </c>
      <c r="N11" s="12">
        <v>0</v>
      </c>
      <c r="O11" s="13">
        <v>0</v>
      </c>
      <c r="P11" s="52">
        <v>6.8</v>
      </c>
      <c r="Q11" s="12">
        <v>24</v>
      </c>
      <c r="R11" s="12">
        <v>8.1999999999999993</v>
      </c>
      <c r="S11" s="12">
        <v>0.46</v>
      </c>
      <c r="T11" s="12">
        <v>73.5</v>
      </c>
      <c r="U11" s="12">
        <v>2E-3</v>
      </c>
      <c r="V11" s="12">
        <v>2E-3</v>
      </c>
      <c r="W11" s="20">
        <v>1.2E-2</v>
      </c>
    </row>
    <row r="12" spans="1:23" s="10" customFormat="1" ht="37.5" customHeight="1" x14ac:dyDescent="0.25">
      <c r="A12" s="29"/>
      <c r="B12" s="33"/>
      <c r="C12" s="39"/>
      <c r="D12" s="55" t="s">
        <v>10</v>
      </c>
      <c r="E12" s="56">
        <f>SUM(E6:E11)</f>
        <v>557</v>
      </c>
      <c r="F12" s="33">
        <f>SUM(F6:F11)</f>
        <v>96.120000000000019</v>
      </c>
      <c r="G12" s="44">
        <f t="shared" ref="G12:I12" si="0">SUM(G6:G11)</f>
        <v>24.28</v>
      </c>
      <c r="H12" s="9">
        <f t="shared" si="0"/>
        <v>19.919999999999998</v>
      </c>
      <c r="I12" s="18">
        <f t="shared" si="0"/>
        <v>74.27</v>
      </c>
      <c r="J12" s="70">
        <f>SUM(J6:J11)</f>
        <v>578.13</v>
      </c>
      <c r="K12" s="44">
        <f t="shared" ref="K12:W12" si="1">SUM(K6:K11)</f>
        <v>0.82000000000000006</v>
      </c>
      <c r="L12" s="9">
        <f t="shared" si="1"/>
        <v>0.38100000000000001</v>
      </c>
      <c r="M12" s="9">
        <f t="shared" si="1"/>
        <v>10.65</v>
      </c>
      <c r="N12" s="9">
        <f t="shared" si="1"/>
        <v>33.75</v>
      </c>
      <c r="O12" s="11">
        <f t="shared" si="1"/>
        <v>0.3</v>
      </c>
      <c r="P12" s="44">
        <f t="shared" si="1"/>
        <v>228.14</v>
      </c>
      <c r="Q12" s="9">
        <f t="shared" si="1"/>
        <v>341.54</v>
      </c>
      <c r="R12" s="9">
        <f t="shared" si="1"/>
        <v>69.53</v>
      </c>
      <c r="S12" s="9">
        <f t="shared" si="1"/>
        <v>6.1000000000000005</v>
      </c>
      <c r="T12" s="9">
        <f t="shared" si="1"/>
        <v>603.43999999999994</v>
      </c>
      <c r="U12" s="9">
        <f t="shared" si="1"/>
        <v>1.6E-2</v>
      </c>
      <c r="V12" s="9">
        <f t="shared" si="1"/>
        <v>3.5200000000000002E-2</v>
      </c>
      <c r="W12" s="18">
        <f t="shared" si="1"/>
        <v>0.109</v>
      </c>
    </row>
    <row r="13" spans="1:23" s="10" customFormat="1" ht="37.5" customHeight="1" thickBot="1" x14ac:dyDescent="0.3">
      <c r="A13" s="59"/>
      <c r="B13" s="61"/>
      <c r="C13" s="58"/>
      <c r="D13" s="63" t="s">
        <v>11</v>
      </c>
      <c r="E13" s="65"/>
      <c r="F13" s="58"/>
      <c r="G13" s="76"/>
      <c r="H13" s="77"/>
      <c r="I13" s="78"/>
      <c r="J13" s="81">
        <f>J12/23.5</f>
        <v>24.601276595744682</v>
      </c>
      <c r="K13" s="67"/>
      <c r="L13" s="22"/>
      <c r="M13" s="22"/>
      <c r="N13" s="22"/>
      <c r="O13" s="66"/>
      <c r="P13" s="67"/>
      <c r="Q13" s="22"/>
      <c r="R13" s="22"/>
      <c r="S13" s="22"/>
      <c r="T13" s="22"/>
      <c r="U13" s="22"/>
      <c r="V13" s="22"/>
      <c r="W13" s="23"/>
    </row>
    <row r="14" spans="1:23" ht="18.75" x14ac:dyDescent="0.25">
      <c r="C14" s="8"/>
      <c r="D14" s="14"/>
      <c r="E14" s="15"/>
      <c r="F14" s="8"/>
      <c r="G14" s="8"/>
      <c r="H14" s="8"/>
      <c r="I14" s="8"/>
    </row>
    <row r="15" spans="1:23" ht="18.75" x14ac:dyDescent="0.25">
      <c r="C15" s="8"/>
      <c r="D15" s="14"/>
      <c r="E15" s="15"/>
      <c r="F15" s="8"/>
      <c r="G15" s="8"/>
      <c r="H15" s="8"/>
      <c r="I15" s="8"/>
    </row>
    <row r="16" spans="1:23" ht="18.75" x14ac:dyDescent="0.25">
      <c r="C16" s="8"/>
      <c r="D16" s="14"/>
      <c r="E16" s="15"/>
      <c r="F16" s="8"/>
      <c r="G16" s="8"/>
      <c r="H16" s="8"/>
      <c r="I16" s="8"/>
    </row>
    <row r="17" spans="3:9" x14ac:dyDescent="0.25">
      <c r="C17" s="8"/>
      <c r="D17" s="8"/>
      <c r="E17" s="8"/>
      <c r="F17" s="8"/>
      <c r="G17" s="8"/>
      <c r="H17" s="8"/>
      <c r="I17" s="8"/>
    </row>
    <row r="18" spans="3:9" x14ac:dyDescent="0.25">
      <c r="C18" s="8"/>
      <c r="D18" s="8"/>
      <c r="E18" s="8"/>
      <c r="F18" s="8"/>
      <c r="G18" s="8"/>
      <c r="H18" s="8"/>
      <c r="I18" s="8"/>
    </row>
    <row r="19" spans="3:9" x14ac:dyDescent="0.25">
      <c r="C19" s="8"/>
      <c r="D19" s="8"/>
      <c r="E19" s="8"/>
      <c r="F19" s="8"/>
      <c r="G19" s="8"/>
      <c r="H19" s="8"/>
      <c r="I19" s="8"/>
    </row>
    <row r="20" spans="3:9" x14ac:dyDescent="0.25">
      <c r="C20" s="8"/>
      <c r="D20" s="8"/>
      <c r="E20" s="8"/>
      <c r="F20" s="8"/>
      <c r="G20" s="8"/>
      <c r="H20" s="8"/>
      <c r="I20" s="8"/>
    </row>
    <row r="21" spans="3:9" x14ac:dyDescent="0.25">
      <c r="C21" s="8"/>
      <c r="D21" s="8"/>
      <c r="E21" s="8"/>
      <c r="F21" s="8"/>
      <c r="G21" s="8"/>
      <c r="H21" s="8"/>
      <c r="I21" s="8"/>
    </row>
    <row r="22" spans="3:9" x14ac:dyDescent="0.25">
      <c r="C22" s="8"/>
      <c r="D22" s="8"/>
      <c r="E22" s="8"/>
      <c r="F22" s="8"/>
      <c r="G22" s="8"/>
      <c r="H22" s="8"/>
      <c r="I22" s="8"/>
    </row>
    <row r="23" spans="3:9" x14ac:dyDescent="0.25">
      <c r="C23" s="8"/>
      <c r="D23" s="8"/>
      <c r="E23" s="8"/>
      <c r="F23" s="8"/>
      <c r="G23" s="8"/>
      <c r="H23" s="8"/>
      <c r="I23" s="8"/>
    </row>
  </sheetData>
  <mergeCells count="2">
    <mergeCell ref="K4:O4"/>
    <mergeCell ref="P4:W4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18 день</vt:lpstr>
      <vt:lpstr>'18 день'!Область_печати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2022-03-22T07:08:16Z</dcterms:modified>
</cp:coreProperties>
</file>