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2" i="1" l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J13" i="1" s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<sst xmlns="http://schemas.openxmlformats.org/spreadsheetml/2006/main" count="46" uniqueCount="46">
  <si>
    <t xml:space="preserve"> Школа</t>
  </si>
  <si>
    <t>МБОУ "Чусовитинская СОШ"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</si>
  <si>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</si>
  <si>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</si>
  <si>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</si>
  <si>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</si>
  <si>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</si>
  <si>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</si>
  <si>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</si>
  <si>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</si>
  <si>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</si>
  <si>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</si>
  <si>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</si>
  <si>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</si>
  <si>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</si>
  <si>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</si>
  <si>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</si>
  <si>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</si>
  <si>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</si>
  <si>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</si>
  <si>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</si>
  <si>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</si>
  <si>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</si>
  <si>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</si>
  <si>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</si>
  <si>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</si>
  <si>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</si>
  <si>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</si>
  <si>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</si>
  <si>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</si>
  <si>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</si>
  <si>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</si>
  <si>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</si>
  <si>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Кукуруза консервированная </t>
  </si>
  <si>
    <t>2 блюдо</t>
  </si>
  <si>
    <t>Филе птицы тушеное в томатном соусе</t>
  </si>
  <si>
    <t>гарнир</t>
  </si>
  <si>
    <t>Спагетти отварные с маслом</t>
  </si>
  <si>
    <t>горячий напиток</t>
  </si>
  <si>
    <t>Чай с шиповником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</si>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</sst>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8"/>
      <color theme="1"/>
      <name val="Calibri"/>
      <family val="2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Arial"/>
      <family val="2"/>
      <charset val="204"/>
    </font>
    <font>
      <b/>
      <i/>
      <sz val="8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i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3" xfId="0" applyFont="1" applyBorder="1"/>
    <xf numFmtId="0" fontId="8" fillId="0" borderId="2" xfId="0" applyFont="1" applyBorder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/>
    <xf numFmtId="0" fontId="6" fillId="0" borderId="2" xfId="0" applyFont="1" applyBorder="1"/>
    <xf numFmtId="0" fontId="6" fillId="0" borderId="1" xfId="0" applyFont="1" applyBorder="1" applyAlignment="1"/>
    <xf numFmtId="0" fontId="6" fillId="0" borderId="3" xfId="0" applyFont="1" applyBorder="1" applyAlignment="1"/>
    <xf numFmtId="0" fontId="8" fillId="0" borderId="3" xfId="0" applyFont="1" applyBorder="1" applyAlignment="1"/>
    <xf numFmtId="0" fontId="8" fillId="0" borderId="5" xfId="0" applyFont="1" applyBorder="1" applyAlignment="1"/>
    <xf numFmtId="0" fontId="6" fillId="0" borderId="5" xfId="0" applyFont="1" applyBorder="1" applyAlignment="1"/>
    <xf numFmtId="0" fontId="5" fillId="0" borderId="6" xfId="0" applyFont="1" applyBorder="1"/>
    <xf numFmtId="0" fontId="6" fillId="0" borderId="7" xfId="0" applyFont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6" xfId="0" applyFont="1" applyBorder="1"/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9" fillId="0" borderId="15" xfId="0" applyFont="1" applyBorder="1"/>
    <xf numFmtId="0" fontId="9" fillId="0" borderId="16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4" xfId="0" applyFont="1" applyBorder="1"/>
    <xf numFmtId="0" fontId="9" fillId="0" borderId="17" xfId="0" applyFont="1" applyBorder="1" applyAlignment="1">
      <alignment horizontal="center"/>
    </xf>
    <xf numFmtId="0" fontId="9" fillId="0" borderId="17" xfId="0" applyFont="1" applyBorder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11" xfId="1" applyFont="1" applyBorder="1" applyAlignment="1">
      <alignment horizontal="center"/>
    </xf>
    <xf numFmtId="0" fontId="10" fillId="0" borderId="12" xfId="1" applyFont="1" applyBorder="1" applyAlignment="1">
      <alignment horizontal="center"/>
    </xf>
    <xf numFmtId="0" fontId="10" fillId="0" borderId="13" xfId="1" applyFont="1" applyBorder="1" applyAlignment="1">
      <alignment horizontal="center"/>
    </xf>
    <xf numFmtId="0" fontId="10" fillId="0" borderId="14" xfId="1" applyFont="1" applyBorder="1" applyAlignment="1">
      <alignment horizontal="center"/>
    </xf>
    <xf numFmtId="0" fontId="9" fillId="2" borderId="18" xfId="0" applyFont="1" applyFill="1" applyBorder="1"/>
    <xf numFmtId="0" fontId="9" fillId="2" borderId="19" xfId="0" applyFont="1" applyFill="1" applyBorder="1" applyAlignment="1">
      <alignment horizontal="center"/>
    </xf>
    <xf numFmtId="0" fontId="9" fillId="2" borderId="19" xfId="0" applyFont="1" applyFill="1" applyBorder="1"/>
    <xf numFmtId="0" fontId="10" fillId="2" borderId="19" xfId="0" applyFont="1" applyFill="1" applyBorder="1" applyAlignment="1">
      <alignment wrapText="1"/>
    </xf>
    <xf numFmtId="0" fontId="9" fillId="2" borderId="19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9" fillId="0" borderId="18" xfId="0" applyFont="1" applyBorder="1"/>
    <xf numFmtId="0" fontId="9" fillId="0" borderId="19" xfId="0" applyFont="1" applyFill="1" applyBorder="1" applyAlignment="1">
      <alignment horizontal="center"/>
    </xf>
    <xf numFmtId="0" fontId="9" fillId="0" borderId="19" xfId="0" applyFont="1" applyFill="1" applyBorder="1"/>
    <xf numFmtId="0" fontId="9" fillId="0" borderId="19" xfId="0" applyFont="1" applyFill="1" applyBorder="1" applyAlignment="1"/>
    <xf numFmtId="0" fontId="9" fillId="0" borderId="20" xfId="0" applyFont="1" applyFill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19" xfId="1" applyFont="1" applyBorder="1" applyAlignment="1">
      <alignment horizontal="center"/>
    </xf>
    <xf numFmtId="0" fontId="9" fillId="0" borderId="19" xfId="0" applyFont="1" applyBorder="1"/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164" fontId="10" fillId="0" borderId="20" xfId="0" applyNumberFormat="1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6" fillId="2" borderId="19" xfId="0" applyFont="1" applyFill="1" applyBorder="1" applyAlignment="1"/>
    <xf numFmtId="0" fontId="5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9" fillId="2" borderId="25" xfId="0" applyFont="1" applyFill="1" applyBorder="1"/>
    <xf numFmtId="0" fontId="9" fillId="2" borderId="26" xfId="0" applyFont="1" applyFill="1" applyBorder="1" applyAlignment="1">
      <alignment horizontal="center"/>
    </xf>
    <xf numFmtId="0" fontId="9" fillId="2" borderId="26" xfId="0" applyFont="1" applyFill="1" applyBorder="1"/>
    <xf numFmtId="0" fontId="6" fillId="2" borderId="26" xfId="0" applyFont="1" applyFill="1" applyBorder="1"/>
    <xf numFmtId="0" fontId="9" fillId="2" borderId="27" xfId="0" applyFont="1" applyFill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164" fontId="6" fillId="2" borderId="27" xfId="0" applyNumberFormat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2" fillId="0" borderId="0" xfId="0" applyFont="1" applyBorder="1"/>
    <xf numFmtId="0" fontId="8" fillId="0" borderId="0" xfId="0" applyFont="1" applyBorder="1"/>
    <xf numFmtId="164" fontId="2" fillId="0" borderId="0" xfId="0" applyNumberFormat="1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tabSelected="1" workbookViewId="0">
      <selection activeCell="P15" sqref="P15"/>
    </sheetView>
  </sheetViews>
  <sheetFormatPr defaultRowHeight="14.4" x14ac:dyDescent="0.3"/>
  <cols>
    <col min="1" max="1" width="6.5546875" customWidth="1"/>
    <col min="2" max="2" width="6.44140625" customWidth="1"/>
    <col min="3" max="3" width="10.44140625" bestFit="1" customWidth="1"/>
    <col min="5" max="12" width="9.33203125" bestFit="1" customWidth="1"/>
    <col min="13" max="13" width="6.33203125" customWidth="1"/>
    <col min="14" max="14" width="6.5546875" customWidth="1"/>
    <col min="15" max="15" width="5.44140625" customWidth="1"/>
    <col min="16" max="16" width="6.44140625" customWidth="1"/>
    <col min="17" max="17" width="5.5546875" customWidth="1"/>
    <col min="18" max="18" width="5" customWidth="1"/>
    <col min="19" max="19" width="5.6640625" customWidth="1"/>
    <col min="20" max="20" width="6.109375" customWidth="1"/>
    <col min="21" max="21" width="4.33203125" customWidth="1"/>
    <col min="22" max="22" width="5.6640625" customWidth="1"/>
    <col min="23" max="23" width="5.5546875" customWidth="1"/>
  </cols>
  <sheetData>
    <row r="1" spans="1:23" x14ac:dyDescent="0.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3">
      <c r="A2" s="3" t="s">
        <v>0</v>
      </c>
      <c r="B2" s="4"/>
      <c r="C2" s="5">
        <v>44624</v>
      </c>
      <c r="D2" s="3" t="s">
        <v>1</v>
      </c>
      <c r="E2" s="6" t="s">
        <v>2</v>
      </c>
      <c r="F2" s="4">
        <v>5</v>
      </c>
      <c r="G2" s="3"/>
      <c r="H2" s="1"/>
      <c r="I2" s="1"/>
      <c r="J2" s="6"/>
      <c r="K2" s="4"/>
      <c r="L2" s="7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" thickBot="1" x14ac:dyDescent="0.35">
      <c r="A3" s="7"/>
      <c r="B3" s="8"/>
      <c r="C3" s="7"/>
      <c r="D3" s="7"/>
      <c r="E3" s="7"/>
      <c r="F3" s="7"/>
      <c r="G3" s="7"/>
      <c r="H3" s="7"/>
      <c r="I3" s="7"/>
      <c r="J3" s="7"/>
      <c r="K3" s="7"/>
      <c r="L3" s="7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" thickBot="1" x14ac:dyDescent="0.35">
      <c r="A4" s="9"/>
      <c r="B4" s="10" t="s">
        <v>3</v>
      </c>
      <c r="C4" s="11"/>
      <c r="D4" s="12"/>
      <c r="E4" s="13"/>
      <c r="F4" s="10"/>
      <c r="G4" s="14" t="s">
        <v>4</v>
      </c>
      <c r="H4" s="14"/>
      <c r="I4" s="14"/>
      <c r="J4" s="15" t="s">
        <v>5</v>
      </c>
      <c r="K4" s="16" t="s">
        <v>6</v>
      </c>
      <c r="L4" s="17"/>
      <c r="M4" s="18"/>
      <c r="N4" s="18"/>
      <c r="O4" s="19"/>
      <c r="P4" s="16" t="s">
        <v>7</v>
      </c>
      <c r="Q4" s="17"/>
      <c r="R4" s="17"/>
      <c r="S4" s="17"/>
      <c r="T4" s="17"/>
      <c r="U4" s="17"/>
      <c r="V4" s="17"/>
      <c r="W4" s="20"/>
    </row>
    <row r="5" spans="1:23" ht="22.2" thickBot="1" x14ac:dyDescent="0.35">
      <c r="A5" s="21" t="s">
        <v>8</v>
      </c>
      <c r="B5" s="22" t="s">
        <v>9</v>
      </c>
      <c r="C5" s="23" t="s">
        <v>10</v>
      </c>
      <c r="D5" s="22" t="s">
        <v>11</v>
      </c>
      <c r="E5" s="24" t="s">
        <v>12</v>
      </c>
      <c r="F5" s="22" t="s">
        <v>13</v>
      </c>
      <c r="G5" s="25" t="s">
        <v>14</v>
      </c>
      <c r="H5" s="26" t="s">
        <v>15</v>
      </c>
      <c r="I5" s="27" t="s">
        <v>16</v>
      </c>
      <c r="J5" s="28" t="s">
        <v>17</v>
      </c>
      <c r="K5" s="29" t="s">
        <v>18</v>
      </c>
      <c r="L5" s="30" t="s">
        <v>19</v>
      </c>
      <c r="M5" s="30" t="s">
        <v>20</v>
      </c>
      <c r="N5" s="31" t="s">
        <v>21</v>
      </c>
      <c r="O5" s="32" t="s">
        <v>22</v>
      </c>
      <c r="P5" s="29" t="s">
        <v>23</v>
      </c>
      <c r="Q5" s="30" t="s">
        <v>24</v>
      </c>
      <c r="R5" s="30" t="s">
        <v>25</v>
      </c>
      <c r="S5" s="30" t="s">
        <v>26</v>
      </c>
      <c r="T5" s="30" t="s">
        <v>27</v>
      </c>
      <c r="U5" s="30" t="s">
        <v>28</v>
      </c>
      <c r="V5" s="30" t="s">
        <v>29</v>
      </c>
      <c r="W5" s="33" t="s">
        <v>30</v>
      </c>
    </row>
    <row r="6" spans="1:23" x14ac:dyDescent="0.3">
      <c r="A6" s="34" t="s">
        <v>31</v>
      </c>
      <c r="B6" s="35">
        <v>133</v>
      </c>
      <c r="C6" s="36" t="s">
        <v>32</v>
      </c>
      <c r="D6" s="37" t="s">
        <v>33</v>
      </c>
      <c r="E6" s="38">
        <v>60</v>
      </c>
      <c r="F6" s="39">
        <v>16.38</v>
      </c>
      <c r="G6" s="40">
        <v>1.32</v>
      </c>
      <c r="H6" s="41">
        <v>0.24</v>
      </c>
      <c r="I6" s="42">
        <v>8.82</v>
      </c>
      <c r="J6" s="43">
        <v>40.799999999999997</v>
      </c>
      <c r="K6" s="44">
        <v>0</v>
      </c>
      <c r="L6" s="45">
        <v>0.03</v>
      </c>
      <c r="M6" s="45">
        <v>2.88</v>
      </c>
      <c r="N6" s="45">
        <v>1.2</v>
      </c>
      <c r="O6" s="46">
        <v>0</v>
      </c>
      <c r="P6" s="44">
        <v>3</v>
      </c>
      <c r="Q6" s="45">
        <v>30</v>
      </c>
      <c r="R6" s="45">
        <v>0</v>
      </c>
      <c r="S6" s="45">
        <v>0.24</v>
      </c>
      <c r="T6" s="45">
        <v>81.599999999999994</v>
      </c>
      <c r="U6" s="45">
        <v>0</v>
      </c>
      <c r="V6" s="45">
        <v>2.9999999999999997E-4</v>
      </c>
      <c r="W6" s="47">
        <v>1.0999999999999999E-2</v>
      </c>
    </row>
    <row r="7" spans="1:23" ht="52.2" x14ac:dyDescent="0.3">
      <c r="A7" s="48"/>
      <c r="B7" s="49">
        <v>78</v>
      </c>
      <c r="C7" s="50" t="s">
        <v>34</v>
      </c>
      <c r="D7" s="51" t="s">
        <v>35</v>
      </c>
      <c r="E7" s="52">
        <v>90</v>
      </c>
      <c r="F7" s="53">
        <v>27.99</v>
      </c>
      <c r="G7" s="54">
        <v>14.85</v>
      </c>
      <c r="H7" s="55">
        <v>13.32</v>
      </c>
      <c r="I7" s="56">
        <v>5.94</v>
      </c>
      <c r="J7" s="57">
        <v>202.68</v>
      </c>
      <c r="K7" s="54">
        <v>0.06</v>
      </c>
      <c r="L7" s="58">
        <v>0.11</v>
      </c>
      <c r="M7" s="55">
        <v>3.83</v>
      </c>
      <c r="N7" s="55">
        <v>19.5</v>
      </c>
      <c r="O7" s="56">
        <v>0</v>
      </c>
      <c r="P7" s="58">
        <v>20.58</v>
      </c>
      <c r="Q7" s="55">
        <v>74.39</v>
      </c>
      <c r="R7" s="55">
        <v>22.98</v>
      </c>
      <c r="S7" s="55">
        <v>0.95</v>
      </c>
      <c r="T7" s="55">
        <v>204</v>
      </c>
      <c r="U7" s="55">
        <v>3.5999999999999999E-3</v>
      </c>
      <c r="V7" s="55">
        <v>8.9999999999999998E-4</v>
      </c>
      <c r="W7" s="59">
        <v>0.9</v>
      </c>
    </row>
    <row r="8" spans="1:23" x14ac:dyDescent="0.3">
      <c r="A8" s="60"/>
      <c r="B8" s="61">
        <v>65</v>
      </c>
      <c r="C8" s="62" t="s">
        <v>36</v>
      </c>
      <c r="D8" s="63" t="s">
        <v>37</v>
      </c>
      <c r="E8" s="61">
        <v>150</v>
      </c>
      <c r="F8" s="64">
        <v>3.29</v>
      </c>
      <c r="G8" s="65">
        <v>6.45</v>
      </c>
      <c r="H8" s="66">
        <v>4.05</v>
      </c>
      <c r="I8" s="67">
        <v>40.200000000000003</v>
      </c>
      <c r="J8" s="68">
        <v>223.65</v>
      </c>
      <c r="K8" s="65">
        <v>0.08</v>
      </c>
      <c r="L8" s="69">
        <v>0.02</v>
      </c>
      <c r="M8" s="66">
        <v>0</v>
      </c>
      <c r="N8" s="66">
        <v>30</v>
      </c>
      <c r="O8" s="67">
        <v>0.11</v>
      </c>
      <c r="P8" s="69">
        <v>13.05</v>
      </c>
      <c r="Q8" s="66">
        <v>58.34</v>
      </c>
      <c r="R8" s="66">
        <v>22.53</v>
      </c>
      <c r="S8" s="66">
        <v>1.25</v>
      </c>
      <c r="T8" s="66">
        <v>1.1000000000000001</v>
      </c>
      <c r="U8" s="66">
        <v>0</v>
      </c>
      <c r="V8" s="66">
        <v>0</v>
      </c>
      <c r="W8" s="59">
        <v>0</v>
      </c>
    </row>
    <row r="9" spans="1:23" ht="30.6" x14ac:dyDescent="0.3">
      <c r="A9" s="60"/>
      <c r="B9" s="49">
        <v>160</v>
      </c>
      <c r="C9" s="62" t="s">
        <v>38</v>
      </c>
      <c r="D9" s="70" t="s">
        <v>39</v>
      </c>
      <c r="E9" s="71">
        <v>200</v>
      </c>
      <c r="F9" s="64">
        <v>7.7</v>
      </c>
      <c r="G9" s="54">
        <v>0.4</v>
      </c>
      <c r="H9" s="55">
        <v>0.6</v>
      </c>
      <c r="I9" s="56">
        <v>17.8</v>
      </c>
      <c r="J9" s="57">
        <v>78.599999999999994</v>
      </c>
      <c r="K9" s="54">
        <v>0</v>
      </c>
      <c r="L9" s="58">
        <v>0</v>
      </c>
      <c r="M9" s="55">
        <v>48</v>
      </c>
      <c r="N9" s="55">
        <v>0</v>
      </c>
      <c r="O9" s="56">
        <v>0</v>
      </c>
      <c r="P9" s="58">
        <v>4.01</v>
      </c>
      <c r="Q9" s="55">
        <v>9.17</v>
      </c>
      <c r="R9" s="55">
        <v>1.33</v>
      </c>
      <c r="S9" s="55">
        <v>0.37</v>
      </c>
      <c r="T9" s="55">
        <v>9.3000000000000007</v>
      </c>
      <c r="U9" s="55">
        <v>0</v>
      </c>
      <c r="V9" s="55">
        <v>0</v>
      </c>
      <c r="W9" s="56">
        <v>0</v>
      </c>
    </row>
    <row r="10" spans="1:23" x14ac:dyDescent="0.3">
      <c r="A10" s="60"/>
      <c r="B10" s="72">
        <v>119</v>
      </c>
      <c r="C10" s="73" t="s">
        <v>40</v>
      </c>
      <c r="D10" s="73" t="s">
        <v>41</v>
      </c>
      <c r="E10" s="74">
        <v>20</v>
      </c>
      <c r="F10" s="75">
        <v>0.72</v>
      </c>
      <c r="G10" s="54">
        <v>1.4</v>
      </c>
      <c r="H10" s="55">
        <v>0.14000000000000001</v>
      </c>
      <c r="I10" s="56">
        <v>8.8000000000000007</v>
      </c>
      <c r="J10" s="57">
        <v>48</v>
      </c>
      <c r="K10" s="54">
        <v>0.02</v>
      </c>
      <c r="L10" s="58">
        <v>6.0000000000000001E-3</v>
      </c>
      <c r="M10" s="55">
        <v>0</v>
      </c>
      <c r="N10" s="55">
        <v>0</v>
      </c>
      <c r="O10" s="56">
        <v>0</v>
      </c>
      <c r="P10" s="58">
        <v>7.4</v>
      </c>
      <c r="Q10" s="55">
        <v>43.6</v>
      </c>
      <c r="R10" s="55">
        <v>13</v>
      </c>
      <c r="S10" s="58">
        <v>0.56000000000000005</v>
      </c>
      <c r="T10" s="55">
        <v>18.600000000000001</v>
      </c>
      <c r="U10" s="55">
        <v>5.9999999999999995E-4</v>
      </c>
      <c r="V10" s="58">
        <v>1E-3</v>
      </c>
      <c r="W10" s="56">
        <v>0</v>
      </c>
    </row>
    <row r="11" spans="1:23" x14ac:dyDescent="0.3">
      <c r="A11" s="60"/>
      <c r="B11" s="76">
        <v>120</v>
      </c>
      <c r="C11" s="73" t="s">
        <v>42</v>
      </c>
      <c r="D11" s="73" t="s">
        <v>43</v>
      </c>
      <c r="E11" s="76">
        <v>20</v>
      </c>
      <c r="F11" s="75">
        <v>1.4</v>
      </c>
      <c r="G11" s="54">
        <v>1.1399999999999999</v>
      </c>
      <c r="H11" s="55">
        <v>0.22</v>
      </c>
      <c r="I11" s="56">
        <v>7.44</v>
      </c>
      <c r="J11" s="77">
        <v>36.26</v>
      </c>
      <c r="K11" s="78">
        <v>0.02</v>
      </c>
      <c r="L11" s="79">
        <v>2.4E-2</v>
      </c>
      <c r="M11" s="80">
        <v>0.08</v>
      </c>
      <c r="N11" s="80">
        <v>0</v>
      </c>
      <c r="O11" s="59">
        <v>0</v>
      </c>
      <c r="P11" s="78">
        <v>6.8</v>
      </c>
      <c r="Q11" s="80">
        <v>24</v>
      </c>
      <c r="R11" s="80">
        <v>8.1999999999999993</v>
      </c>
      <c r="S11" s="80">
        <v>0.46</v>
      </c>
      <c r="T11" s="80">
        <v>73.5</v>
      </c>
      <c r="U11" s="80">
        <v>2E-3</v>
      </c>
      <c r="V11" s="80">
        <v>2E-3</v>
      </c>
      <c r="W11" s="59">
        <v>1.2E-2</v>
      </c>
    </row>
    <row r="12" spans="1:23" x14ac:dyDescent="0.3">
      <c r="A12" s="48"/>
      <c r="B12" s="49"/>
      <c r="C12" s="50"/>
      <c r="D12" s="81" t="s">
        <v>44</v>
      </c>
      <c r="E12" s="82">
        <f>E6+E7+E8+E9+E10+E11</f>
        <v>540</v>
      </c>
      <c r="F12" s="53">
        <f>SUM(F6:F11)</f>
        <v>57.48</v>
      </c>
      <c r="G12" s="78">
        <f t="shared" ref="G12:W12" si="0">G6+G7+G8+G9+G10+G11</f>
        <v>25.559999999999995</v>
      </c>
      <c r="H12" s="80">
        <f t="shared" si="0"/>
        <v>18.57</v>
      </c>
      <c r="I12" s="59">
        <f t="shared" si="0"/>
        <v>89</v>
      </c>
      <c r="J12" s="83">
        <f t="shared" si="0"/>
        <v>629.99</v>
      </c>
      <c r="K12" s="78">
        <f t="shared" si="0"/>
        <v>0.18</v>
      </c>
      <c r="L12" s="78">
        <f t="shared" si="0"/>
        <v>0.19</v>
      </c>
      <c r="M12" s="80">
        <f t="shared" si="0"/>
        <v>54.79</v>
      </c>
      <c r="N12" s="80">
        <f t="shared" si="0"/>
        <v>50.7</v>
      </c>
      <c r="O12" s="59">
        <f t="shared" si="0"/>
        <v>0.11</v>
      </c>
      <c r="P12" s="79">
        <f t="shared" si="0"/>
        <v>54.839999999999989</v>
      </c>
      <c r="Q12" s="80">
        <f t="shared" si="0"/>
        <v>239.5</v>
      </c>
      <c r="R12" s="80">
        <f t="shared" si="0"/>
        <v>68.040000000000006</v>
      </c>
      <c r="S12" s="80">
        <f t="shared" si="0"/>
        <v>3.83</v>
      </c>
      <c r="T12" s="80">
        <f t="shared" si="0"/>
        <v>388.10000000000008</v>
      </c>
      <c r="U12" s="80">
        <f t="shared" si="0"/>
        <v>6.1999999999999998E-3</v>
      </c>
      <c r="V12" s="80">
        <f t="shared" si="0"/>
        <v>4.1999999999999997E-3</v>
      </c>
      <c r="W12" s="59">
        <f t="shared" si="0"/>
        <v>0.92300000000000004</v>
      </c>
    </row>
    <row r="13" spans="1:23" ht="15" thickBot="1" x14ac:dyDescent="0.35">
      <c r="A13" s="84"/>
      <c r="B13" s="85"/>
      <c r="C13" s="86"/>
      <c r="D13" s="87" t="s">
        <v>45</v>
      </c>
      <c r="E13" s="85"/>
      <c r="F13" s="88"/>
      <c r="G13" s="89"/>
      <c r="H13" s="90"/>
      <c r="I13" s="91"/>
      <c r="J13" s="92">
        <f>J12/23.5</f>
        <v>26.808085106382979</v>
      </c>
      <c r="K13" s="89"/>
      <c r="L13" s="93"/>
      <c r="M13" s="90"/>
      <c r="N13" s="90"/>
      <c r="O13" s="91"/>
      <c r="P13" s="93"/>
      <c r="Q13" s="90"/>
      <c r="R13" s="90"/>
      <c r="S13" s="90"/>
      <c r="T13" s="90"/>
      <c r="U13" s="90"/>
      <c r="V13" s="90"/>
      <c r="W13" s="91"/>
    </row>
    <row r="14" spans="1:23" x14ac:dyDescent="0.3">
      <c r="A14" s="1"/>
      <c r="B14" s="2"/>
      <c r="C14" s="1"/>
      <c r="D14" s="1"/>
      <c r="E14" s="1"/>
      <c r="F14" s="94"/>
      <c r="G14" s="95"/>
      <c r="H14" s="94"/>
      <c r="I14" s="1"/>
      <c r="J14" s="9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2022-03-04T05:56:45Z</dcterms:modified>
</cp:coreProperties>
</file>