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Лист2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" i="2" l="1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K11" i="2" s="1"/>
  <c r="J10" i="2"/>
  <c r="I10" i="2"/>
  <c r="H10" i="2"/>
  <c r="G10" i="2"/>
  <c r="F10" i="2"/>
</calcChain>
</file>

<file path=xl/sharedStrings.xml><?xml version="1.0" encoding="utf-8"?>
<sst xmlns="http://schemas.openxmlformats.org/spreadsheetml/2006/main" count="44" uniqueCount="44">
  <si>
    <t xml:space="preserve"> Школа</t>
  </si>
  <si>
    <t>МБОУ "Чусовитинская СОШ"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</si>
  <si>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</si>
  <si>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</si>
  <si>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</si>
  <si>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</si>
  <si>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</si>
  <si>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</si>
  <si>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</si>
  <si>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</si>
  <si>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</si>
  <si>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</si>
  <si>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</si>
  <si>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</si>
  <si>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</si>
  <si>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</si>
  <si>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</si>
  <si>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</si>
  <si>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</si>
  <si>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</si>
  <si>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</si>
  <si>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</si>
  <si>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</si>
  <si>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</si>
  <si>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</si>
  <si>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</si>
  <si>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</si>
  <si>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</si>
  <si>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</si>
  <si>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</si>
  <si>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</si>
  <si>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</si>
  <si>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</si>
  <si>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</si>
  <si>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</si>
  <si>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</si>
  <si>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</si>
  <si>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</si>
  <si>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Фрукты в ассортименте (груша)</t>
  </si>
  <si>
    <t xml:space="preserve"> горячее блюдо</t>
  </si>
  <si>
    <t>Запеканка из творога с шоколадным соусом</t>
  </si>
  <si>
    <t>гор. Напиток</t>
  </si>
  <si>
    <t xml:space="preserve">Чай с сахаром 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</si>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</sst>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Calibri"/>
      <family val="2"/>
      <scheme val="minor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4" xfId="0" applyFont="1" applyBorder="1"/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5" xfId="0" applyFont="1" applyFill="1" applyBorder="1"/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6" fillId="2" borderId="15" xfId="0" applyFont="1" applyFill="1" applyBorder="1" applyAlignment="1"/>
    <xf numFmtId="0" fontId="10" fillId="2" borderId="25" xfId="0" applyFont="1" applyFill="1" applyBorder="1" applyAlignment="1">
      <alignment horizontal="center"/>
    </xf>
    <xf numFmtId="0" fontId="5" fillId="0" borderId="2" xfId="0" applyFont="1" applyBorder="1"/>
    <xf numFmtId="0" fontId="7" fillId="0" borderId="2" xfId="0" applyFont="1" applyBorder="1"/>
    <xf numFmtId="0" fontId="8" fillId="0" borderId="3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3" xfId="0" applyFont="1" applyBorder="1"/>
    <xf numFmtId="0" fontId="5" fillId="0" borderId="6" xfId="0" applyFont="1" applyBorder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9" fillId="0" borderId="1" xfId="0" applyFont="1" applyBorder="1"/>
    <xf numFmtId="0" fontId="9" fillId="0" borderId="13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9" fillId="0" borderId="5" xfId="0" applyFont="1" applyBorder="1"/>
    <xf numFmtId="0" fontId="9" fillId="2" borderId="16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 wrapText="1"/>
    </xf>
    <xf numFmtId="0" fontId="10" fillId="2" borderId="31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9" fillId="0" borderId="16" xfId="0" applyFont="1" applyBorder="1"/>
    <xf numFmtId="0" fontId="9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/>
    <xf numFmtId="164" fontId="10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9" fillId="0" borderId="32" xfId="0" applyFont="1" applyBorder="1"/>
    <xf numFmtId="0" fontId="9" fillId="0" borderId="21" xfId="0" applyFont="1" applyBorder="1" applyAlignment="1">
      <alignment horizontal="center"/>
    </xf>
    <xf numFmtId="0" fontId="9" fillId="0" borderId="22" xfId="0" applyFont="1" applyBorder="1"/>
    <xf numFmtId="0" fontId="6" fillId="2" borderId="21" xfId="0" applyFont="1" applyFill="1" applyBorder="1" applyAlignment="1"/>
    <xf numFmtId="0" fontId="9" fillId="0" borderId="22" xfId="0" applyFont="1" applyBorder="1" applyAlignment="1">
      <alignment horizontal="center"/>
    </xf>
    <xf numFmtId="0" fontId="9" fillId="0" borderId="21" xfId="0" applyFont="1" applyBorder="1"/>
    <xf numFmtId="0" fontId="11" fillId="0" borderId="26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/>
    <xf numFmtId="0" fontId="8" fillId="0" borderId="27" xfId="0" applyFont="1" applyBorder="1" applyAlignment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workbookViewId="0">
      <selection activeCell="G13" sqref="G13"/>
    </sheetView>
  </sheetViews>
  <sheetFormatPr defaultRowHeight="14.4" x14ac:dyDescent="0.3"/>
  <cols>
    <col min="3" max="3" width="9.33203125" bestFit="1" customWidth="1"/>
    <col min="4" max="4" width="16.33203125" bestFit="1" customWidth="1"/>
    <col min="6" max="6" width="6.33203125" customWidth="1"/>
    <col min="7" max="7" width="6.5546875" customWidth="1"/>
    <col min="8" max="8" width="5.6640625" customWidth="1"/>
    <col min="9" max="9" width="5.88671875" customWidth="1"/>
    <col min="10" max="10" width="6.33203125" customWidth="1"/>
    <col min="11" max="11" width="8.6640625" customWidth="1"/>
    <col min="12" max="12" width="5.44140625" customWidth="1"/>
    <col min="13" max="13" width="6.33203125" customWidth="1"/>
    <col min="14" max="14" width="4.6640625" customWidth="1"/>
    <col min="15" max="15" width="6.5546875" customWidth="1"/>
    <col min="16" max="16" width="5.44140625" customWidth="1"/>
    <col min="17" max="17" width="6" customWidth="1"/>
    <col min="18" max="18" width="6.109375" customWidth="1"/>
    <col min="19" max="19" width="6.5546875" customWidth="1"/>
    <col min="20" max="20" width="6.44140625" customWidth="1"/>
    <col min="21" max="21" width="6.33203125" customWidth="1"/>
    <col min="22" max="23" width="5.88671875" customWidth="1"/>
    <col min="24" max="24" width="6.6640625" customWidth="1"/>
  </cols>
  <sheetData>
    <row r="1" spans="1:24" x14ac:dyDescent="0.3">
      <c r="A1" s="2" t="s">
        <v>0</v>
      </c>
      <c r="B1" s="2"/>
      <c r="C1" s="3"/>
      <c r="D1" s="4">
        <v>44623</v>
      </c>
      <c r="E1" s="2" t="s">
        <v>1</v>
      </c>
      <c r="F1" s="5" t="s">
        <v>2</v>
      </c>
      <c r="G1" s="3">
        <v>4</v>
      </c>
      <c r="H1" s="2"/>
      <c r="I1" s="1"/>
      <c r="J1" s="1"/>
      <c r="K1" s="5"/>
      <c r="L1" s="3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thickBot="1" x14ac:dyDescent="0.35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thickBot="1" x14ac:dyDescent="0.35">
      <c r="A3" s="8"/>
      <c r="B3" s="35"/>
      <c r="C3" s="10" t="s">
        <v>3</v>
      </c>
      <c r="D3" s="36"/>
      <c r="E3" s="37"/>
      <c r="F3" s="9"/>
      <c r="G3" s="10"/>
      <c r="H3" s="38" t="s">
        <v>4</v>
      </c>
      <c r="I3" s="39"/>
      <c r="J3" s="40"/>
      <c r="K3" s="41" t="s">
        <v>5</v>
      </c>
      <c r="L3" s="82" t="s">
        <v>6</v>
      </c>
      <c r="M3" s="83"/>
      <c r="N3" s="84"/>
      <c r="O3" s="84"/>
      <c r="P3" s="85"/>
      <c r="Q3" s="86" t="s">
        <v>7</v>
      </c>
      <c r="R3" s="87"/>
      <c r="S3" s="87"/>
      <c r="T3" s="87"/>
      <c r="U3" s="87"/>
      <c r="V3" s="87"/>
      <c r="W3" s="87"/>
      <c r="X3" s="87"/>
    </row>
    <row r="4" spans="1:24" ht="22.2" thickBot="1" x14ac:dyDescent="0.35">
      <c r="A4" s="11" t="s">
        <v>8</v>
      </c>
      <c r="B4" s="42"/>
      <c r="C4" s="13" t="s">
        <v>9</v>
      </c>
      <c r="D4" s="42" t="s">
        <v>10</v>
      </c>
      <c r="E4" s="13" t="s">
        <v>11</v>
      </c>
      <c r="F4" s="12" t="s">
        <v>12</v>
      </c>
      <c r="G4" s="13" t="s">
        <v>13</v>
      </c>
      <c r="H4" s="43" t="s">
        <v>14</v>
      </c>
      <c r="I4" s="14" t="s">
        <v>15</v>
      </c>
      <c r="J4" s="44" t="s">
        <v>16</v>
      </c>
      <c r="K4" s="45" t="s">
        <v>17</v>
      </c>
      <c r="L4" s="46" t="s">
        <v>18</v>
      </c>
      <c r="M4" s="46" t="s">
        <v>19</v>
      </c>
      <c r="N4" s="46" t="s">
        <v>20</v>
      </c>
      <c r="O4" s="47" t="s">
        <v>21</v>
      </c>
      <c r="P4" s="46" t="s">
        <v>22</v>
      </c>
      <c r="Q4" s="46" t="s">
        <v>23</v>
      </c>
      <c r="R4" s="46" t="s">
        <v>24</v>
      </c>
      <c r="S4" s="46" t="s">
        <v>25</v>
      </c>
      <c r="T4" s="46" t="s">
        <v>26</v>
      </c>
      <c r="U4" s="46" t="s">
        <v>27</v>
      </c>
      <c r="V4" s="46" t="s">
        <v>28</v>
      </c>
      <c r="W4" s="46" t="s">
        <v>29</v>
      </c>
      <c r="X4" s="46" t="s">
        <v>30</v>
      </c>
    </row>
    <row r="5" spans="1:24" ht="42" x14ac:dyDescent="0.3">
      <c r="A5" s="48" t="s">
        <v>31</v>
      </c>
      <c r="B5" s="48"/>
      <c r="C5" s="15">
        <v>25</v>
      </c>
      <c r="D5" s="16" t="s">
        <v>32</v>
      </c>
      <c r="E5" s="49" t="s">
        <v>38</v>
      </c>
      <c r="F5" s="50">
        <v>150</v>
      </c>
      <c r="G5" s="15">
        <v>0</v>
      </c>
      <c r="H5" s="51">
        <v>0.6</v>
      </c>
      <c r="I5" s="18">
        <v>0.45</v>
      </c>
      <c r="J5" s="52">
        <v>12.3</v>
      </c>
      <c r="K5" s="53">
        <v>54.9</v>
      </c>
      <c r="L5" s="17">
        <v>0.03</v>
      </c>
      <c r="M5" s="51">
        <v>0.05</v>
      </c>
      <c r="N5" s="18">
        <v>7.5</v>
      </c>
      <c r="O5" s="18">
        <v>0</v>
      </c>
      <c r="P5" s="19">
        <v>0</v>
      </c>
      <c r="Q5" s="51">
        <v>28.5</v>
      </c>
      <c r="R5" s="18">
        <v>24</v>
      </c>
      <c r="S5" s="18">
        <v>18</v>
      </c>
      <c r="T5" s="18">
        <v>3.45</v>
      </c>
      <c r="U5" s="18">
        <v>232.5</v>
      </c>
      <c r="V5" s="18">
        <v>2E-3</v>
      </c>
      <c r="W5" s="18">
        <v>2.0000000000000001E-4</v>
      </c>
      <c r="X5" s="54">
        <v>0.02</v>
      </c>
    </row>
    <row r="6" spans="1:24" ht="52.2" x14ac:dyDescent="0.3">
      <c r="A6" s="55"/>
      <c r="B6" s="55"/>
      <c r="C6" s="20">
        <v>196</v>
      </c>
      <c r="D6" s="56" t="s">
        <v>39</v>
      </c>
      <c r="E6" s="57" t="s">
        <v>40</v>
      </c>
      <c r="F6" s="20">
        <v>150</v>
      </c>
      <c r="G6" s="21">
        <v>41.62</v>
      </c>
      <c r="H6" s="31">
        <v>18.899999999999999</v>
      </c>
      <c r="I6" s="32">
        <v>14.1</v>
      </c>
      <c r="J6" s="58">
        <v>31.35</v>
      </c>
      <c r="K6" s="59">
        <v>328.8</v>
      </c>
      <c r="L6" s="30">
        <v>0.06</v>
      </c>
      <c r="M6" s="31">
        <v>0.34</v>
      </c>
      <c r="N6" s="32">
        <v>0.52</v>
      </c>
      <c r="O6" s="32">
        <v>0.06</v>
      </c>
      <c r="P6" s="26">
        <v>0.41</v>
      </c>
      <c r="Q6" s="31">
        <v>219.33</v>
      </c>
      <c r="R6" s="32">
        <v>259.58</v>
      </c>
      <c r="S6" s="32">
        <v>35.46</v>
      </c>
      <c r="T6" s="32">
        <v>1.1299999999999999</v>
      </c>
      <c r="U6" s="32">
        <v>155.26</v>
      </c>
      <c r="V6" s="32">
        <v>8.6E-3</v>
      </c>
      <c r="W6" s="32">
        <v>2.5000000000000001E-2</v>
      </c>
      <c r="X6" s="26">
        <v>0.03</v>
      </c>
    </row>
    <row r="7" spans="1:24" ht="21.6" x14ac:dyDescent="0.3">
      <c r="A7" s="55"/>
      <c r="B7" s="55"/>
      <c r="C7" s="29">
        <v>114</v>
      </c>
      <c r="D7" s="60" t="s">
        <v>41</v>
      </c>
      <c r="E7" s="61" t="s">
        <v>42</v>
      </c>
      <c r="F7" s="62">
        <v>200</v>
      </c>
      <c r="G7" s="29">
        <v>1.3</v>
      </c>
      <c r="H7" s="25">
        <v>0.2</v>
      </c>
      <c r="I7" s="23">
        <v>0</v>
      </c>
      <c r="J7" s="63">
        <v>11</v>
      </c>
      <c r="K7" s="64">
        <v>44.8</v>
      </c>
      <c r="L7" s="22">
        <v>0</v>
      </c>
      <c r="M7" s="25">
        <v>0</v>
      </c>
      <c r="N7" s="23">
        <v>0.08</v>
      </c>
      <c r="O7" s="23">
        <v>0</v>
      </c>
      <c r="P7" s="24">
        <v>0</v>
      </c>
      <c r="Q7" s="25">
        <v>13.56</v>
      </c>
      <c r="R7" s="23">
        <v>7.66</v>
      </c>
      <c r="S7" s="23">
        <v>4.08</v>
      </c>
      <c r="T7" s="23">
        <v>0.8</v>
      </c>
      <c r="U7" s="23">
        <v>0.68</v>
      </c>
      <c r="V7" s="23">
        <v>0</v>
      </c>
      <c r="W7" s="23">
        <v>0</v>
      </c>
      <c r="X7" s="24">
        <v>0</v>
      </c>
    </row>
    <row r="8" spans="1:24" ht="21.6" x14ac:dyDescent="0.3">
      <c r="A8" s="55"/>
      <c r="B8" s="55"/>
      <c r="C8" s="27">
        <v>121</v>
      </c>
      <c r="D8" s="60" t="s">
        <v>33</v>
      </c>
      <c r="E8" s="61" t="s">
        <v>43</v>
      </c>
      <c r="F8" s="65">
        <v>30</v>
      </c>
      <c r="G8" s="29">
        <v>2.17</v>
      </c>
      <c r="H8" s="25">
        <v>2.16</v>
      </c>
      <c r="I8" s="23">
        <v>0.81</v>
      </c>
      <c r="J8" s="63">
        <v>14.73</v>
      </c>
      <c r="K8" s="64">
        <v>75.66</v>
      </c>
      <c r="L8" s="22">
        <v>0.04</v>
      </c>
      <c r="M8" s="25">
        <v>0.01</v>
      </c>
      <c r="N8" s="23">
        <v>0</v>
      </c>
      <c r="O8" s="23">
        <v>0</v>
      </c>
      <c r="P8" s="24">
        <v>0</v>
      </c>
      <c r="Q8" s="22">
        <v>7.5</v>
      </c>
      <c r="R8" s="23">
        <v>24.6</v>
      </c>
      <c r="S8" s="23">
        <v>9.9</v>
      </c>
      <c r="T8" s="23">
        <v>0.45</v>
      </c>
      <c r="U8" s="23">
        <v>27.6</v>
      </c>
      <c r="V8" s="23">
        <v>0</v>
      </c>
      <c r="W8" s="23">
        <v>0</v>
      </c>
      <c r="X8" s="24">
        <v>0</v>
      </c>
    </row>
    <row r="9" spans="1:24" x14ac:dyDescent="0.3">
      <c r="A9" s="55"/>
      <c r="B9" s="55"/>
      <c r="C9" s="29">
        <v>120</v>
      </c>
      <c r="D9" s="60" t="s">
        <v>34</v>
      </c>
      <c r="E9" s="66" t="s">
        <v>35</v>
      </c>
      <c r="F9" s="28">
        <v>20</v>
      </c>
      <c r="G9" s="29">
        <v>1.46</v>
      </c>
      <c r="H9" s="25">
        <v>1.1399999999999999</v>
      </c>
      <c r="I9" s="23">
        <v>0.22</v>
      </c>
      <c r="J9" s="63">
        <v>7.44</v>
      </c>
      <c r="K9" s="67">
        <v>36.26</v>
      </c>
      <c r="L9" s="30">
        <v>0.02</v>
      </c>
      <c r="M9" s="31">
        <v>2.4E-2</v>
      </c>
      <c r="N9" s="32">
        <v>0.08</v>
      </c>
      <c r="O9" s="32">
        <v>0</v>
      </c>
      <c r="P9" s="26">
        <v>0</v>
      </c>
      <c r="Q9" s="30">
        <v>6.8</v>
      </c>
      <c r="R9" s="32">
        <v>24</v>
      </c>
      <c r="S9" s="32">
        <v>8.1999999999999993</v>
      </c>
      <c r="T9" s="32">
        <v>0.46</v>
      </c>
      <c r="U9" s="32">
        <v>73.5</v>
      </c>
      <c r="V9" s="32">
        <v>2E-3</v>
      </c>
      <c r="W9" s="32">
        <v>2E-3</v>
      </c>
      <c r="X9" s="26">
        <v>1.2E-2</v>
      </c>
    </row>
    <row r="10" spans="1:24" x14ac:dyDescent="0.3">
      <c r="A10" s="55"/>
      <c r="B10" s="55"/>
      <c r="C10" s="29"/>
      <c r="D10" s="60"/>
      <c r="E10" s="33" t="s">
        <v>36</v>
      </c>
      <c r="F10" s="68">
        <f>SUM(F5:F9)</f>
        <v>550</v>
      </c>
      <c r="G10" s="29">
        <f>SUM(G5:G9)</f>
        <v>46.55</v>
      </c>
      <c r="H10" s="25">
        <f t="shared" ref="H10:X10" si="0">SUM(H5:H9)</f>
        <v>23</v>
      </c>
      <c r="I10" s="23">
        <f t="shared" si="0"/>
        <v>15.58</v>
      </c>
      <c r="J10" s="63">
        <f t="shared" si="0"/>
        <v>76.820000000000007</v>
      </c>
      <c r="K10" s="69">
        <f t="shared" si="0"/>
        <v>540.41999999999996</v>
      </c>
      <c r="L10" s="22">
        <f t="shared" si="0"/>
        <v>0.15</v>
      </c>
      <c r="M10" s="22">
        <f t="shared" si="0"/>
        <v>0.42400000000000004</v>
      </c>
      <c r="N10" s="23">
        <f t="shared" si="0"/>
        <v>8.18</v>
      </c>
      <c r="O10" s="23">
        <f t="shared" si="0"/>
        <v>0.06</v>
      </c>
      <c r="P10" s="24">
        <f t="shared" si="0"/>
        <v>0.41</v>
      </c>
      <c r="Q10" s="25">
        <f t="shared" si="0"/>
        <v>275.69</v>
      </c>
      <c r="R10" s="23">
        <f t="shared" si="0"/>
        <v>339.84000000000003</v>
      </c>
      <c r="S10" s="23">
        <f t="shared" si="0"/>
        <v>75.64</v>
      </c>
      <c r="T10" s="23">
        <f t="shared" si="0"/>
        <v>6.29</v>
      </c>
      <c r="U10" s="23">
        <f t="shared" si="0"/>
        <v>489.54</v>
      </c>
      <c r="V10" s="23">
        <f t="shared" si="0"/>
        <v>1.26E-2</v>
      </c>
      <c r="W10" s="23">
        <f t="shared" si="0"/>
        <v>2.7200000000000002E-2</v>
      </c>
      <c r="X10" s="26">
        <f t="shared" si="0"/>
        <v>6.2E-2</v>
      </c>
    </row>
    <row r="11" spans="1:24" ht="15" thickBot="1" x14ac:dyDescent="0.35">
      <c r="A11" s="70"/>
      <c r="B11" s="70"/>
      <c r="C11" s="71"/>
      <c r="D11" s="72"/>
      <c r="E11" s="73" t="s">
        <v>37</v>
      </c>
      <c r="F11" s="74"/>
      <c r="G11" s="75"/>
      <c r="H11" s="76"/>
      <c r="I11" s="77"/>
      <c r="J11" s="78"/>
      <c r="K11" s="79">
        <f>K10/23.5</f>
        <v>22.99659574468085</v>
      </c>
      <c r="L11" s="80"/>
      <c r="M11" s="76"/>
      <c r="N11" s="77"/>
      <c r="O11" s="77"/>
      <c r="P11" s="81"/>
      <c r="Q11" s="76"/>
      <c r="R11" s="77"/>
      <c r="S11" s="77"/>
      <c r="T11" s="77"/>
      <c r="U11" s="77"/>
      <c r="V11" s="77"/>
      <c r="W11" s="77"/>
      <c r="X11" s="34"/>
    </row>
  </sheetData>
  <mergeCells count="2">
    <mergeCell ref="L3:P3"/>
    <mergeCell ref="Q3:X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2022-03-04T05:56:18Z</dcterms:modified>
</cp:coreProperties>
</file>